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JPTYO2611\Client_TYO\108223-58\07_実施業務\20_開発プロモーターの募集準備\02_応募様式\R4年度応募様式\"/>
    </mc:Choice>
  </mc:AlternateContent>
  <xr:revisionPtr revIDLastSave="0" documentId="13_ncr:1_{AE1AE79C-203D-4051-ACF2-7E98595981CA}" xr6:coauthVersionLast="46" xr6:coauthVersionMax="46" xr10:uidLastSave="{00000000-0000-0000-0000-000000000000}"/>
  <bookViews>
    <workbookView xWindow="-120" yWindow="-120" windowWidth="29040" windowHeight="15840" xr2:uid="{00000000-000D-0000-FFFF-FFFF00000000}"/>
  </bookViews>
  <sheets>
    <sheet name="KPI設定説明書 " sheetId="3" r:id="rId1"/>
    <sheet name="KPI設定説明書  (記載例)" sheetId="4" r:id="rId2"/>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3" i="4" l="1"/>
  <c r="D43" i="4"/>
  <c r="D32" i="3"/>
  <c r="M27" i="3"/>
  <c r="P27" i="3" s="1"/>
  <c r="S27" i="3" s="1"/>
  <c r="S29" i="3"/>
  <c r="M43" i="3"/>
  <c r="P43" i="3" s="1"/>
  <c r="S43" i="3" s="1"/>
  <c r="S56" i="4"/>
  <c r="S52" i="4"/>
  <c r="S48" i="4"/>
  <c r="S40" i="4"/>
  <c r="S38" i="4"/>
  <c r="P58" i="4"/>
  <c r="S58" i="4" s="1"/>
  <c r="P56" i="4"/>
  <c r="P54" i="4"/>
  <c r="S54" i="4" s="1"/>
  <c r="P52" i="4"/>
  <c r="P50" i="4"/>
  <c r="S50" i="4" s="1"/>
  <c r="P48" i="4"/>
  <c r="P46" i="4"/>
  <c r="S46" i="4" s="1"/>
  <c r="P42" i="4"/>
  <c r="S42" i="4" s="1"/>
  <c r="P40" i="4"/>
  <c r="M58" i="4"/>
  <c r="M56" i="4"/>
  <c r="M54" i="4"/>
  <c r="M52" i="4"/>
  <c r="M50" i="4"/>
  <c r="M48" i="4"/>
  <c r="M46" i="4"/>
  <c r="M42" i="4"/>
  <c r="M40" i="4"/>
  <c r="M38" i="4"/>
  <c r="S37" i="3"/>
  <c r="S41" i="3"/>
  <c r="S45" i="3"/>
  <c r="P47" i="3"/>
  <c r="S47" i="3" s="1"/>
  <c r="P45" i="3"/>
  <c r="P41" i="3"/>
  <c r="P39" i="3"/>
  <c r="S39" i="3" s="1"/>
  <c r="P37" i="3"/>
  <c r="P35" i="3"/>
  <c r="S35" i="3" s="1"/>
  <c r="P31" i="3"/>
  <c r="S31" i="3" s="1"/>
  <c r="P29" i="3"/>
  <c r="M29" i="3"/>
  <c r="M47" i="3"/>
  <c r="M45" i="3"/>
  <c r="M41" i="3"/>
  <c r="M39" i="3"/>
  <c r="M37" i="3"/>
  <c r="M35" i="3"/>
  <c r="M31" i="3"/>
  <c r="J47" i="3"/>
  <c r="J45" i="3"/>
  <c r="J43" i="3"/>
  <c r="J41" i="3"/>
  <c r="J39" i="3"/>
  <c r="J37" i="3"/>
  <c r="J35" i="3"/>
  <c r="J31" i="3"/>
  <c r="J29" i="3"/>
  <c r="J27" i="3"/>
  <c r="J58" i="4"/>
  <c r="J56" i="4"/>
  <c r="J54" i="4"/>
  <c r="J52" i="4"/>
  <c r="J50" i="4"/>
  <c r="J48" i="4"/>
  <c r="J46" i="4"/>
  <c r="J42" i="4"/>
  <c r="J40" i="4"/>
  <c r="J38" i="4"/>
  <c r="P38" i="4" s="1"/>
  <c r="D37" i="4" l="1"/>
  <c r="D30" i="3" l="1"/>
  <c r="F30" i="3"/>
  <c r="D26" i="3"/>
  <c r="T59" i="4"/>
  <c r="Q59" i="4"/>
  <c r="N59" i="4"/>
  <c r="K59" i="4"/>
  <c r="H59" i="4"/>
  <c r="F57" i="4"/>
  <c r="D57" i="4"/>
  <c r="F55" i="4"/>
  <c r="D55" i="4"/>
  <c r="F53" i="4"/>
  <c r="D53" i="4"/>
  <c r="F51" i="4"/>
  <c r="D51" i="4"/>
  <c r="F49" i="4"/>
  <c r="D49" i="4"/>
  <c r="F47" i="4"/>
  <c r="D47" i="4"/>
  <c r="F45" i="4"/>
  <c r="D45" i="4"/>
  <c r="F41" i="4"/>
  <c r="D41" i="4"/>
  <c r="F39" i="4"/>
  <c r="D39" i="4"/>
  <c r="F37" i="4"/>
  <c r="T48" i="3"/>
  <c r="Q48" i="3"/>
  <c r="N48" i="3"/>
  <c r="K48" i="3"/>
  <c r="H48" i="3"/>
  <c r="F46" i="3"/>
  <c r="F44" i="3"/>
  <c r="F42" i="3"/>
  <c r="F40" i="3"/>
  <c r="F38" i="3"/>
  <c r="F36" i="3"/>
  <c r="F34" i="3"/>
  <c r="F32" i="3"/>
  <c r="F28" i="3"/>
  <c r="F26" i="3"/>
  <c r="D46" i="3"/>
  <c r="D44" i="3"/>
  <c r="D42" i="3"/>
  <c r="D40" i="3"/>
  <c r="D38" i="3"/>
  <c r="D36" i="3"/>
  <c r="D34" i="3"/>
  <c r="D28" i="3"/>
  <c r="F59" i="4" l="1"/>
  <c r="F48" i="3"/>
</calcChain>
</file>

<file path=xl/sharedStrings.xml><?xml version="1.0" encoding="utf-8"?>
<sst xmlns="http://schemas.openxmlformats.org/spreadsheetml/2006/main" count="209" uniqueCount="60">
  <si>
    <t>必須</t>
    <rPh sb="0" eb="2">
      <t>ヒッス</t>
    </rPh>
    <phoneticPr fontId="1"/>
  </si>
  <si>
    <t>KPI項目</t>
    <rPh sb="3" eb="5">
      <t>コウモク</t>
    </rPh>
    <phoneticPr fontId="1"/>
  </si>
  <si>
    <t>目標値</t>
    <rPh sb="0" eb="3">
      <t>モクヒョウチ</t>
    </rPh>
    <phoneticPr fontId="1"/>
  </si>
  <si>
    <t>初年度</t>
    <rPh sb="0" eb="3">
      <t>ショネンド</t>
    </rPh>
    <phoneticPr fontId="1"/>
  </si>
  <si>
    <t>分類</t>
    <rPh sb="0" eb="2">
      <t>ブンルイ</t>
    </rPh>
    <phoneticPr fontId="1"/>
  </si>
  <si>
    <t>任意</t>
    <rPh sb="0" eb="2">
      <t>ニンイ</t>
    </rPh>
    <phoneticPr fontId="1"/>
  </si>
  <si>
    <t>スタートアップへの資金提供</t>
    <rPh sb="9" eb="11">
      <t>シキン</t>
    </rPh>
    <rPh sb="11" eb="13">
      <t>テイキョウ</t>
    </rPh>
    <phoneticPr fontId="1"/>
  </si>
  <si>
    <t>座組の充実</t>
    <rPh sb="0" eb="1">
      <t>ザ</t>
    </rPh>
    <rPh sb="1" eb="2">
      <t>グミ</t>
    </rPh>
    <rPh sb="3" eb="5">
      <t>ジュウジツ</t>
    </rPh>
    <phoneticPr fontId="1"/>
  </si>
  <si>
    <t>事業創出の取組</t>
    <rPh sb="0" eb="2">
      <t>ジギョウ</t>
    </rPh>
    <rPh sb="2" eb="4">
      <t>ソウシュツ</t>
    </rPh>
    <rPh sb="5" eb="7">
      <t>トリクミ</t>
    </rPh>
    <phoneticPr fontId="1"/>
  </si>
  <si>
    <t>その他</t>
    <rPh sb="2" eb="3">
      <t>タ</t>
    </rPh>
    <phoneticPr fontId="1"/>
  </si>
  <si>
    <t>協定金見積基準額
（千円）</t>
    <rPh sb="0" eb="2">
      <t>キョウテイ</t>
    </rPh>
    <rPh sb="2" eb="3">
      <t>キン</t>
    </rPh>
    <rPh sb="3" eb="5">
      <t>ミツ</t>
    </rPh>
    <rPh sb="5" eb="7">
      <t>キジュン</t>
    </rPh>
    <rPh sb="7" eb="8">
      <t>ガク</t>
    </rPh>
    <rPh sb="10" eb="12">
      <t>センエン</t>
    </rPh>
    <phoneticPr fontId="1"/>
  </si>
  <si>
    <t>計</t>
    <rPh sb="0" eb="1">
      <t>ケイ</t>
    </rPh>
    <phoneticPr fontId="1"/>
  </si>
  <si>
    <t>２年度目（中間）</t>
    <rPh sb="1" eb="3">
      <t>ネンド</t>
    </rPh>
    <rPh sb="3" eb="4">
      <t>メ</t>
    </rPh>
    <rPh sb="5" eb="7">
      <t>チュウカン</t>
    </rPh>
    <phoneticPr fontId="1"/>
  </si>
  <si>
    <t>２年度目（最終）</t>
    <rPh sb="1" eb="3">
      <t>ネンド</t>
    </rPh>
    <rPh sb="3" eb="4">
      <t>メ</t>
    </rPh>
    <rPh sb="5" eb="7">
      <t>サイシュウ</t>
    </rPh>
    <phoneticPr fontId="1"/>
  </si>
  <si>
    <t>最終年度（中間）</t>
    <rPh sb="0" eb="2">
      <t>サイシュウ</t>
    </rPh>
    <rPh sb="2" eb="4">
      <t>ネンド</t>
    </rPh>
    <rPh sb="5" eb="7">
      <t>チュウカン</t>
    </rPh>
    <phoneticPr fontId="1"/>
  </si>
  <si>
    <t>最終年度（最終）</t>
    <rPh sb="0" eb="2">
      <t>サイシュウ</t>
    </rPh>
    <rPh sb="2" eb="4">
      <t>ネンド</t>
    </rPh>
    <rPh sb="5" eb="7">
      <t>サイシュウ</t>
    </rPh>
    <phoneticPr fontId="1"/>
  </si>
  <si>
    <t>申請者名</t>
    <rPh sb="0" eb="3">
      <t>シンセイシャ</t>
    </rPh>
    <rPh sb="3" eb="4">
      <t>メイ</t>
    </rPh>
    <phoneticPr fontId="1"/>
  </si>
  <si>
    <t>総　　括</t>
    <rPh sb="0" eb="1">
      <t>ソウ</t>
    </rPh>
    <rPh sb="3" eb="4">
      <t>カツ</t>
    </rPh>
    <phoneticPr fontId="1"/>
  </si>
  <si>
    <t>実証実験機会の提供
【１回以上/年度】</t>
    <rPh sb="0" eb="2">
      <t>ジッショウ</t>
    </rPh>
    <rPh sb="2" eb="4">
      <t>ジッケン</t>
    </rPh>
    <rPh sb="4" eb="6">
      <t>キカイ</t>
    </rPh>
    <rPh sb="7" eb="9">
      <t>テイキョウ</t>
    </rPh>
    <rPh sb="12" eb="13">
      <t>カイ</t>
    </rPh>
    <rPh sb="13" eb="15">
      <t>イジョウ</t>
    </rPh>
    <rPh sb="16" eb="18">
      <t>ネンド</t>
    </rPh>
    <phoneticPr fontId="1"/>
  </si>
  <si>
    <t>支援するスタートアップ企業数
【５社以上/年度】</t>
    <rPh sb="0" eb="2">
      <t>シエン</t>
    </rPh>
    <rPh sb="11" eb="13">
      <t>キギョウ</t>
    </rPh>
    <rPh sb="13" eb="14">
      <t>スウ</t>
    </rPh>
    <rPh sb="17" eb="18">
      <t>シャ</t>
    </rPh>
    <rPh sb="18" eb="20">
      <t>イジョウ</t>
    </rPh>
    <rPh sb="21" eb="23">
      <t>ネンド</t>
    </rPh>
    <phoneticPr fontId="1"/>
  </si>
  <si>
    <t>本事業を通してどのような事業を創出・上市するか、最終的なゴールを記載いただくとともにタイムラインとして、１年目・２年目・３年目の実現可能性のある達成目標を具体的に記載ください。</t>
    <rPh sb="0" eb="1">
      <t>ホン</t>
    </rPh>
    <rPh sb="1" eb="3">
      <t>ジギョウ</t>
    </rPh>
    <rPh sb="4" eb="5">
      <t>トオ</t>
    </rPh>
    <rPh sb="12" eb="14">
      <t>ジギョウ</t>
    </rPh>
    <rPh sb="15" eb="17">
      <t>ソウシュツ</t>
    </rPh>
    <rPh sb="18" eb="20">
      <t>ジョウシ</t>
    </rPh>
    <rPh sb="24" eb="27">
      <t>サイシュウテキ</t>
    </rPh>
    <rPh sb="32" eb="34">
      <t>キサイ</t>
    </rPh>
    <rPh sb="53" eb="55">
      <t>ネンメ</t>
    </rPh>
    <rPh sb="57" eb="59">
      <t>ネンメ</t>
    </rPh>
    <rPh sb="61" eb="63">
      <t>ネンメ</t>
    </rPh>
    <rPh sb="64" eb="66">
      <t>ジツゲン</t>
    </rPh>
    <rPh sb="66" eb="69">
      <t>カノウセイ</t>
    </rPh>
    <rPh sb="72" eb="74">
      <t>タッセイ</t>
    </rPh>
    <rPh sb="74" eb="76">
      <t>モクヒョウ</t>
    </rPh>
    <rPh sb="77" eb="80">
      <t>グタイテキ</t>
    </rPh>
    <rPh sb="81" eb="83">
      <t>キサイ</t>
    </rPh>
    <phoneticPr fontId="11"/>
  </si>
  <si>
    <t>３年間を通じた達成目標</t>
    <rPh sb="1" eb="3">
      <t>ネンカン</t>
    </rPh>
    <rPh sb="4" eb="5">
      <t>ツウ</t>
    </rPh>
    <rPh sb="7" eb="9">
      <t>タッセイ</t>
    </rPh>
    <rPh sb="9" eb="11">
      <t>モクヒョウ</t>
    </rPh>
    <phoneticPr fontId="11"/>
  </si>
  <si>
    <t>１年目</t>
    <rPh sb="1" eb="3">
      <t>ネンメ</t>
    </rPh>
    <phoneticPr fontId="11"/>
  </si>
  <si>
    <t>２年目</t>
    <rPh sb="1" eb="3">
      <t>ネンメ</t>
    </rPh>
    <phoneticPr fontId="11"/>
  </si>
  <si>
    <t>３年目</t>
    <rPh sb="1" eb="3">
      <t>ネンメ</t>
    </rPh>
    <phoneticPr fontId="11"/>
  </si>
  <si>
    <t>また、協定金見積もり額及び各KPI項目の目標値の設定理由、背景等の妥当性につきましても、採択における評価の対象となりますので、詳細は別途企画書へご記入ください。</t>
    <phoneticPr fontId="1"/>
  </si>
  <si>
    <t>設定いただく協定金見積もり額及び任意のKPI項目、各KPI項目の目標値は採択の評価対象となります。</t>
    <phoneticPr fontId="1"/>
  </si>
  <si>
    <t>本事業を履行するのに必要な人件費・経費等を踏まえ、各項目における年度ごとの協定金の見積もり額をご記入ください。（ただし、年２回の支払い（中間払い）を希望する場合は、半期ごとの協定金見積もり額をご記入ください。）</t>
    <rPh sb="0" eb="1">
      <t>ホン</t>
    </rPh>
    <rPh sb="1" eb="3">
      <t>ジギョウ</t>
    </rPh>
    <rPh sb="4" eb="6">
      <t>リコウ</t>
    </rPh>
    <rPh sb="10" eb="12">
      <t>ヒツヨウ</t>
    </rPh>
    <rPh sb="13" eb="16">
      <t>ジンケンヒ</t>
    </rPh>
    <rPh sb="17" eb="19">
      <t>ケイヒ</t>
    </rPh>
    <rPh sb="19" eb="20">
      <t>トウ</t>
    </rPh>
    <rPh sb="21" eb="22">
      <t>フ</t>
    </rPh>
    <rPh sb="32" eb="34">
      <t>ネンド</t>
    </rPh>
    <rPh sb="37" eb="39">
      <t>キョウテイ</t>
    </rPh>
    <rPh sb="39" eb="40">
      <t>キン</t>
    </rPh>
    <rPh sb="41" eb="43">
      <t>ミツ</t>
    </rPh>
    <rPh sb="45" eb="46">
      <t>ガク</t>
    </rPh>
    <rPh sb="48" eb="50">
      <t>キニュウ</t>
    </rPh>
    <phoneticPr fontId="1"/>
  </si>
  <si>
    <t>任意のKPI項目は効率的・効果的な事業遂行のために各自設定いただく項目です。任意のKPI項目については、分類ごとに１つ以上KPI項目を記載いただき目標値を可能な限り定量的かつ検証可能な指標でご記入ください。</t>
    <rPh sb="6" eb="8">
      <t>コウモク</t>
    </rPh>
    <rPh sb="25" eb="27">
      <t>カクジ</t>
    </rPh>
    <rPh sb="27" eb="29">
      <t>セッテイ</t>
    </rPh>
    <rPh sb="33" eb="35">
      <t>コウモク</t>
    </rPh>
    <rPh sb="38" eb="40">
      <t>ニンイ</t>
    </rPh>
    <rPh sb="44" eb="46">
      <t>コウモク</t>
    </rPh>
    <rPh sb="52" eb="54">
      <t>ブンルイ</t>
    </rPh>
    <rPh sb="64" eb="66">
      <t>コウモク</t>
    </rPh>
    <phoneticPr fontId="1"/>
  </si>
  <si>
    <t>本事業では３か年度を通じて質の高い事業・上市していくことを目指しています。</t>
    <rPh sb="0" eb="1">
      <t>ホン</t>
    </rPh>
    <rPh sb="1" eb="3">
      <t>ジギョウ</t>
    </rPh>
    <rPh sb="7" eb="8">
      <t>ネン</t>
    </rPh>
    <rPh sb="8" eb="9">
      <t>ド</t>
    </rPh>
    <rPh sb="10" eb="11">
      <t>ツウ</t>
    </rPh>
    <rPh sb="13" eb="14">
      <t>シツ</t>
    </rPh>
    <rPh sb="15" eb="16">
      <t>タカ</t>
    </rPh>
    <rPh sb="17" eb="19">
      <t>ジギョウ</t>
    </rPh>
    <rPh sb="20" eb="22">
      <t>ジョウシ</t>
    </rPh>
    <rPh sb="29" eb="31">
      <t>メザ</t>
    </rPh>
    <phoneticPr fontId="11"/>
  </si>
  <si>
    <t>必須のKPI項目は東京都が定めた必ず達成いただきたい項目です。必須のKPI項目については、年度ごとに目標値をご記入ください。</t>
    <rPh sb="0" eb="2">
      <t>ヒッス</t>
    </rPh>
    <rPh sb="6" eb="8">
      <t>コウモク</t>
    </rPh>
    <rPh sb="9" eb="11">
      <t>トウキョウ</t>
    </rPh>
    <rPh sb="11" eb="12">
      <t>ト</t>
    </rPh>
    <rPh sb="13" eb="14">
      <t>サダ</t>
    </rPh>
    <rPh sb="16" eb="17">
      <t>カナラ</t>
    </rPh>
    <rPh sb="18" eb="20">
      <t>タッセイ</t>
    </rPh>
    <rPh sb="26" eb="28">
      <t>コウモク</t>
    </rPh>
    <rPh sb="31" eb="33">
      <t>ヒッス</t>
    </rPh>
    <rPh sb="37" eb="39">
      <t>コウモク</t>
    </rPh>
    <rPh sb="45" eb="47">
      <t>ネンド</t>
    </rPh>
    <rPh sb="50" eb="52">
      <t>モクヒョウ</t>
    </rPh>
    <rPh sb="52" eb="53">
      <t>チ</t>
    </rPh>
    <rPh sb="55" eb="57">
      <t>キニュウ</t>
    </rPh>
    <phoneticPr fontId="1"/>
  </si>
  <si>
    <t>通信キャリア等とのネットワーク構築
【１社以上/年度】</t>
    <rPh sb="0" eb="2">
      <t>ツウシン</t>
    </rPh>
    <rPh sb="6" eb="7">
      <t>トウ</t>
    </rPh>
    <rPh sb="15" eb="17">
      <t>コウチク</t>
    </rPh>
    <rPh sb="20" eb="21">
      <t>シャ</t>
    </rPh>
    <rPh sb="21" eb="23">
      <t>イジョウ</t>
    </rPh>
    <rPh sb="24" eb="26">
      <t>ネンド</t>
    </rPh>
    <phoneticPr fontId="1"/>
  </si>
  <si>
    <t>メンタリングの実施
【２回以上/月・社】</t>
    <rPh sb="7" eb="9">
      <t>ジッシ</t>
    </rPh>
    <rPh sb="12" eb="13">
      <t>カイ</t>
    </rPh>
    <rPh sb="13" eb="15">
      <t>イジョウ</t>
    </rPh>
    <rPh sb="16" eb="17">
      <t>ツキ</t>
    </rPh>
    <rPh sb="18" eb="19">
      <t>シャ</t>
    </rPh>
    <phoneticPr fontId="1"/>
  </si>
  <si>
    <t>(注)　内　　　　　訳</t>
    <rPh sb="4" eb="5">
      <t>ナイ</t>
    </rPh>
    <rPh sb="10" eb="11">
      <t>ヤク</t>
    </rPh>
    <phoneticPr fontId="1"/>
  </si>
  <si>
    <t>（注）内訳には、初年度は通年の件数、2年目以降は半期ごとにその期間の対象件数を入力してください。
例：通年で2件をKPIとする場合は、半期に1件ずつ記載し、合計した際に通年で2件となるように計上してください。</t>
    <rPh sb="1" eb="2">
      <t>チュウ</t>
    </rPh>
    <rPh sb="3" eb="5">
      <t>ウチワケ</t>
    </rPh>
    <rPh sb="8" eb="11">
      <t>ショネンド</t>
    </rPh>
    <rPh sb="12" eb="14">
      <t>ツウネン</t>
    </rPh>
    <rPh sb="15" eb="17">
      <t>ケンスウ</t>
    </rPh>
    <rPh sb="19" eb="23">
      <t>ネンメイコウ</t>
    </rPh>
    <rPh sb="24" eb="26">
      <t>ハンキ</t>
    </rPh>
    <rPh sb="31" eb="33">
      <t>キカン</t>
    </rPh>
    <rPh sb="34" eb="36">
      <t>タイショウ</t>
    </rPh>
    <rPh sb="36" eb="38">
      <t>ケンスウ</t>
    </rPh>
    <rPh sb="39" eb="41">
      <t>ニュウリョク</t>
    </rPh>
    <rPh sb="49" eb="50">
      <t>レイ</t>
    </rPh>
    <rPh sb="51" eb="53">
      <t>ツウネン</t>
    </rPh>
    <rPh sb="55" eb="56">
      <t>ケン</t>
    </rPh>
    <rPh sb="63" eb="65">
      <t>バアイ</t>
    </rPh>
    <rPh sb="67" eb="69">
      <t>ハンキ</t>
    </rPh>
    <rPh sb="71" eb="72">
      <t>ケン</t>
    </rPh>
    <rPh sb="74" eb="76">
      <t>キサイ</t>
    </rPh>
    <rPh sb="78" eb="80">
      <t>ゴウケイ</t>
    </rPh>
    <rPh sb="82" eb="83">
      <t>サイ</t>
    </rPh>
    <rPh sb="84" eb="86">
      <t>ツウネン</t>
    </rPh>
    <rPh sb="88" eb="89">
      <t>ケン</t>
    </rPh>
    <rPh sb="95" eb="97">
      <t>ケイジョウ</t>
    </rPh>
    <phoneticPr fontId="1"/>
  </si>
  <si>
    <t>外部からの資金調達</t>
  </si>
  <si>
    <t>事業へ参画する
通信事業者/大手企業数</t>
    <rPh sb="0" eb="2">
      <t>ジギョウ</t>
    </rPh>
    <rPh sb="3" eb="5">
      <t>サンカク</t>
    </rPh>
    <rPh sb="8" eb="13">
      <t>ツウシンジギョウシャ</t>
    </rPh>
    <rPh sb="14" eb="19">
      <t>オオテキギョウスウ</t>
    </rPh>
    <phoneticPr fontId="1"/>
  </si>
  <si>
    <t>プロモーション支援</t>
    <rPh sb="7" eb="9">
      <t>シエン</t>
    </rPh>
    <phoneticPr fontId="1"/>
  </si>
  <si>
    <t>ー</t>
    <phoneticPr fontId="1"/>
  </si>
  <si>
    <t>ビジネスマッチング/
情報交換の機会創出</t>
    <rPh sb="11" eb="15">
      <t>ジョウホウコウカン</t>
    </rPh>
    <rPh sb="16" eb="18">
      <t>キカイ</t>
    </rPh>
    <rPh sb="18" eb="20">
      <t>ソウシュツ</t>
    </rPh>
    <phoneticPr fontId="1"/>
  </si>
  <si>
    <t>事業へ参画する
大学/研究機関数</t>
    <rPh sb="0" eb="2">
      <t>ジギョウ</t>
    </rPh>
    <rPh sb="3" eb="5">
      <t>サンカク</t>
    </rPh>
    <rPh sb="8" eb="10">
      <t>ダイガク</t>
    </rPh>
    <rPh sb="11" eb="16">
      <t>ケンキュウキカンスウ</t>
    </rPh>
    <phoneticPr fontId="1"/>
  </si>
  <si>
    <t>開発プロモーターから
の資金提供</t>
    <rPh sb="0" eb="2">
      <t>カイハツ</t>
    </rPh>
    <rPh sb="12" eb="16">
      <t>シキンテイキョウ</t>
    </rPh>
    <phoneticPr fontId="1"/>
  </si>
  <si>
    <t>　本事業のタイムラインとゴール</t>
    <phoneticPr fontId="1"/>
  </si>
  <si>
    <t>累計：</t>
    <rPh sb="0" eb="2">
      <t>ルイケイ</t>
    </rPh>
    <phoneticPr fontId="1"/>
  </si>
  <si>
    <t>社</t>
    <rPh sb="0" eb="1">
      <t>シャ</t>
    </rPh>
    <phoneticPr fontId="1"/>
  </si>
  <si>
    <t>回</t>
    <rPh sb="0" eb="1">
      <t>カイ</t>
    </rPh>
    <phoneticPr fontId="1"/>
  </si>
  <si>
    <t>機関</t>
    <rPh sb="0" eb="2">
      <t>キカン</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</si>
  <si>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※基準額上限：60,000千円</t>
    </r>
    <rPh sb="0" eb="2">
      <t>キョウテイ</t>
    </rPh>
    <rPh sb="2" eb="3">
      <t>キン</t>
    </rPh>
    <rPh sb="3" eb="5">
      <t>キジュン</t>
    </rPh>
    <rPh sb="5" eb="6">
      <t>ガク</t>
    </rPh>
    <rPh sb="6" eb="8">
      <t>ミツ</t>
    </rPh>
    <rPh sb="10" eb="12">
      <t>センエン</t>
    </rPh>
    <rPh sb="15" eb="17">
      <t>キジュン</t>
    </rPh>
    <rPh sb="17" eb="18">
      <t>ガク</t>
    </rPh>
    <rPh sb="18" eb="20">
      <t>ジョウゲン</t>
    </rPh>
    <rPh sb="27" eb="29">
      <t>センエン</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</si>
  <si>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※中間払いを希望する場合のみ</t>
    </r>
    <rPh sb="15" eb="17">
      <t>チュウカン</t>
    </rPh>
    <rPh sb="17" eb="18">
      <t>バラ</t>
    </rPh>
    <rPh sb="20" eb="22">
      <t>キボウ</t>
    </rPh>
    <rPh sb="24" eb="26">
      <t>バアイ</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</si>
  <si>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※基準額上限：80,000千円</t>
    </r>
    <rPh sb="15" eb="17">
      <t>キジュン</t>
    </rPh>
    <rPh sb="17" eb="18">
      <t>ガク</t>
    </rPh>
    <rPh sb="18" eb="20">
      <t>ジョウゲン</t>
    </rPh>
    <rPh sb="27" eb="28">
      <t>チ</t>
    </rPh>
    <rPh sb="28" eb="29">
      <t>エン</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</si>
  <si>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※年度上限：80,000千円</t>
    </r>
    <rPh sb="15" eb="17">
      <t>ネンド</t>
    </rPh>
    <rPh sb="17" eb="19">
      <t>ジョウゲン</t>
    </rPh>
    <rPh sb="26" eb="28">
      <t>センエン</t>
    </rPh>
    <phoneticPr fontId="1"/>
  </si>
  <si>
    <t>令和４年度　５G技術活用型開発等促進事業　KPI設定説明書</t>
    <phoneticPr fontId="1"/>
  </si>
  <si>
    <t>※黄緑色ハイライトのセルは、ご入力いただいた数値から自動算出される項目になります。</t>
    <rPh sb="1" eb="4">
      <t>キミドリイロ</t>
    </rPh>
    <rPh sb="15" eb="17">
      <t>ニュウリョク</t>
    </rPh>
    <rPh sb="22" eb="24">
      <t>スウチ</t>
    </rPh>
    <rPh sb="26" eb="28">
      <t>ジドウ</t>
    </rPh>
    <rPh sb="28" eb="30">
      <t>サンシュツ</t>
    </rPh>
    <rPh sb="33" eb="35">
      <t>コウモク</t>
    </rPh>
    <phoneticPr fontId="1"/>
  </si>
  <si>
    <t>千円</t>
    <rPh sb="1" eb="2">
      <t>エン</t>
    </rPh>
    <phoneticPr fontId="1"/>
  </si>
  <si>
    <t>累計：</t>
    <rPh sb="1" eb="3">
      <t>ネンドメサイシュウ</t>
    </rPh>
    <phoneticPr fontId="1"/>
  </si>
  <si>
    <t>単位</t>
    <rPh sb="0" eb="2">
      <t>タンイ</t>
    </rPh>
    <phoneticPr fontId="1"/>
  </si>
  <si>
    <r>
      <t xml:space="preserve">令和４年度　５G技術活用型開発等促進事業　KPI設定説明書 </t>
    </r>
    <r>
      <rPr>
        <b/>
        <sz val="12.8"/>
        <color theme="1"/>
        <rFont val="游ゴシック"/>
        <family val="3"/>
        <charset val="128"/>
      </rPr>
      <t>【記載例】</t>
    </r>
  </si>
  <si>
    <t>（注）内訳には、初年度は通年の件数、2年目以降は半期ごとにその期間の対象件数を入力してください。詳細は記載例をご参照ください。</t>
    <rPh sb="1" eb="2">
      <t>チュウ</t>
    </rPh>
    <rPh sb="3" eb="5">
      <t>ウチワケ</t>
    </rPh>
    <rPh sb="8" eb="11">
      <t>ショネンド</t>
    </rPh>
    <rPh sb="12" eb="14">
      <t>ツウネン</t>
    </rPh>
    <rPh sb="15" eb="17">
      <t>ケンスウ</t>
    </rPh>
    <rPh sb="19" eb="23">
      <t>ネンメイコウ</t>
    </rPh>
    <rPh sb="24" eb="26">
      <t>ハンキ</t>
    </rPh>
    <rPh sb="31" eb="33">
      <t>キカン</t>
    </rPh>
    <rPh sb="34" eb="36">
      <t>タイショウ</t>
    </rPh>
    <rPh sb="36" eb="38">
      <t>ケンスウ</t>
    </rPh>
    <rPh sb="39" eb="41">
      <t>ニュウリョク</t>
    </rPh>
    <rPh sb="48" eb="50">
      <t>ショウサイ</t>
    </rPh>
    <rPh sb="51" eb="54">
      <t>キサイレイ</t>
    </rPh>
    <rPh sb="56" eb="58">
      <t>サンショウ</t>
    </rPh>
    <phoneticPr fontId="1"/>
  </si>
  <si>
    <t>回/
月・社</t>
    <rPh sb="0" eb="1">
      <t>カイ</t>
    </rPh>
    <rPh sb="3" eb="4">
      <t>ツキ</t>
    </rPh>
    <rPh sb="5" eb="6">
      <t>シャ</t>
    </rPh>
    <phoneticPr fontId="1"/>
  </si>
  <si>
    <t>回/月・社</t>
    <rPh sb="0" eb="1">
      <t>カイ</t>
    </rPh>
    <rPh sb="2" eb="3">
      <t>ツキ</t>
    </rPh>
    <rPh sb="4" eb="5">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</si>
</sst>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1" x14ac:knownFonts="1">
    <font>
      <sz val="11"/>
      <color theme="1"/>
      <name val="游ゴシック"/>
      <family val="2"/>
      <charset val="128"/>
      <scheme val="minor"/>
    </font>
    <font>
      <sz val="6"/>
      <name val="游ゴシック"/>
      <family val="2"/>
      <charset val="128"/>
      <scheme val="minor"/>
    </font>
    <font>
      <sz val="14"/>
      <color theme="1"/>
      <name val="Meiryo UI"/>
      <family val="3"/>
      <charset val="128"/>
    </font>
    <font>
      <sz val="9"/>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3"/>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3"/>
      <charset val="128"/>
      <scheme val="minor"/>
    </font>
    <font>
      <u/>
      <sz val="16"/>
      <color theme="1"/>
      <name val="游ゴシック"/>
      <family val="3"/>
      <charset val="128"/>
      <scheme val="minor"/>
    </font>
    <font>
      <sz val="13"/>
      <color theme="1"/>
      <name val="游ゴシック"/>
      <family val="2"/>
      <charset val="128"/>
      <scheme val="minor"/>
    </font>
    <font>
      <sz val="12"/>
      <color rgb="FFFF0000"/>
      <name val="游ゴシック"/>
      <family val="3"/>
      <charset val="128"/>
      <scheme val="minor"/>
    </font>
    <font>
      <sz val="11"/>
      <color rgb="FFFF0000"/>
      <name val="游ゴシック"/>
      <family val="3"/>
      <charset val="128"/>
      <scheme val="minor"/>
    </font>
    <font>
      <sz val="13"/>
      <color rgb="FFFF0000"/>
      <name val="游ゴシック"/>
      <family val="3"/>
      <charset val="128"/>
      <scheme val="minor"/>
    </font>
    <font>
      <sz val="12"/>
      <name val="游ゴシック"/>
      <family val="3"/>
      <charset val="128"/>
      <scheme val="minor"/>
    </font>
    <font>
      <sz val="11"/>
      <name val="游ゴシック"/>
      <family val="3"/>
      <charset val="128"/>
      <scheme val="minor"/>
    </font>
    <font>
      <sz val="13"/>
      <name val="游ゴシック"/>
      <family val="3"/>
      <charset val="128"/>
      <scheme val="minor"/>
    </font>
    <font>
      <b/>
      <sz val="12.8"/>
      <color theme="1"/>
      <name val="游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6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style="hair">
        <color auto="1"/>
      </left>
      <right/>
      <top style="hair">
        <color auto="1"/>
      </top>
      <bottom style="thin">
        <color auto="1"/>
      </bottom>
      <diagonal/>
    </border>
    <border>
      <left style="thin">
        <color auto="1"/>
      </left>
      <right/>
      <top style="thin">
        <color auto="1"/>
      </top>
      <bottom/>
      <diagonal/>
    </border>
    <border>
      <left style="hair">
        <color auto="1"/>
      </left>
      <right style="double">
        <color auto="1"/>
      </right>
      <top style="thin">
        <color auto="1"/>
      </top>
      <bottom/>
      <diagonal/>
    </border>
    <border>
      <left style="hair">
        <color auto="1"/>
      </left>
      <right style="double">
        <color auto="1"/>
      </right>
      <top style="hair">
        <color auto="1"/>
      </top>
      <bottom style="thin">
        <color auto="1"/>
      </bottom>
      <diagonal/>
    </border>
    <border>
      <left/>
      <right/>
      <top/>
      <bottom style="thin">
        <color auto="1"/>
      </bottom>
      <diagonal/>
    </border>
    <border>
      <left style="double">
        <color auto="1"/>
      </left>
      <right/>
      <top style="thin">
        <color auto="1"/>
      </top>
      <bottom/>
      <diagonal/>
    </border>
    <border>
      <left style="thin">
        <color auto="1"/>
      </left>
      <right style="hair">
        <color auto="1"/>
      </right>
      <top/>
      <bottom style="thin">
        <color auto="1"/>
      </bottom>
      <diagonal/>
    </border>
    <border>
      <left style="hair">
        <color auto="1"/>
      </left>
      <right style="double">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style="double">
        <color auto="1"/>
      </left>
      <right style="hair">
        <color auto="1"/>
      </right>
      <top style="thin">
        <color auto="1"/>
      </top>
      <bottom/>
      <diagonal/>
    </border>
    <border>
      <left style="double">
        <color auto="1"/>
      </left>
      <right style="hair">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right style="hair">
        <color auto="1"/>
      </right>
      <top style="thin">
        <color auto="1"/>
      </top>
      <bottom style="thin">
        <color auto="1"/>
      </bottom>
      <diagonal/>
    </border>
    <border>
      <left style="hair">
        <color auto="1"/>
      </left>
      <right style="thin">
        <color auto="1"/>
      </right>
      <top style="thin">
        <color auto="1"/>
      </top>
      <bottom style="hair">
        <color auto="1"/>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right style="hair">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style="thin">
        <color auto="1"/>
      </left>
      <right/>
      <top style="thin">
        <color auto="1"/>
      </top>
      <bottom style="hair">
        <color auto="1"/>
      </bottom>
      <diagonal/>
    </border>
    <border>
      <left style="hair">
        <color auto="1"/>
      </left>
      <right style="double">
        <color auto="1"/>
      </right>
      <top style="thin">
        <color auto="1"/>
      </top>
      <bottom style="hair">
        <color auto="1"/>
      </bottom>
      <diagonal/>
    </border>
    <border>
      <left/>
      <right/>
      <top style="thin">
        <color auto="1"/>
      </top>
      <bottom style="hair">
        <color auto="1"/>
      </bottom>
      <diagonal/>
    </border>
    <border>
      <left/>
      <right style="hair">
        <color auto="1"/>
      </right>
      <top/>
      <bottom style="thin">
        <color auto="1"/>
      </bottom>
      <diagonal/>
    </border>
    <border>
      <left style="hair">
        <color auto="1"/>
      </left>
      <right style="thin">
        <color auto="1"/>
      </right>
      <top/>
      <bottom style="hair">
        <color auto="1"/>
      </bottom>
      <diagonal/>
    </border>
    <border>
      <left style="hair">
        <color auto="1"/>
      </left>
      <right style="thin">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style="double">
        <color auto="1"/>
      </right>
      <top/>
      <bottom style="hair">
        <color auto="1"/>
      </bottom>
      <diagonal/>
    </border>
    <border>
      <left style="hair">
        <color auto="1"/>
      </left>
      <right style="double">
        <color auto="1"/>
      </right>
      <top style="hair">
        <color auto="1"/>
      </top>
      <bottom/>
      <diagonal/>
    </border>
    <border>
      <left style="hair">
        <color auto="1"/>
      </left>
      <right style="double">
        <color auto="1"/>
      </right>
      <top style="hair">
        <color auto="1"/>
      </top>
      <bottom style="hair">
        <color auto="1"/>
      </bottom>
      <diagonal/>
    </border>
    <border>
      <left style="thin">
        <color auto="1"/>
      </left>
      <right/>
      <top/>
      <bottom style="thin">
        <color auto="1"/>
      </bottom>
      <diagonal/>
    </border>
    <border>
      <left style="thin">
        <color auto="1"/>
      </left>
      <right/>
      <top/>
      <bottom style="hair">
        <color auto="1"/>
      </bottom>
      <diagonal/>
    </border>
    <border>
      <left style="thin">
        <color auto="1"/>
      </left>
      <right/>
      <top style="hair">
        <color auto="1"/>
      </top>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double">
        <color auto="1"/>
      </right>
      <top style="thin">
        <color auto="1"/>
      </top>
      <bottom/>
      <diagonal/>
    </border>
    <border>
      <left/>
      <right style="double">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s>
  <cellStyleXfs count="2">
    <xf numFmtId="0" fontId="0" fillId="0" borderId="0">
      <alignment vertical="center"/>
    </xf>
    <xf numFmtId="0" fontId="9" fillId="0" borderId="0">
      <alignment vertical="center"/>
    </xf>
  </cellStyleXfs>
  <cellXfs count="225">
    <xf numFmtId="0" fontId="0" fillId="0" borderId="0" xfId="0">
      <alignment vertical="center"/>
    </xf>
    <xf numFmtId="0" fontId="2" fillId="0" borderId="0" xfId="0" applyFont="1">
      <alignment vertical="center"/>
    </xf>
    <xf numFmtId="0" fontId="0" fillId="0" borderId="0" xfId="0" applyBorder="1">
      <alignment vertical="center"/>
    </xf>
    <xf numFmtId="176" fontId="0" fillId="2" borderId="0" xfId="0" applyNumberFormat="1" applyFill="1" applyBorder="1">
      <alignment vertical="center"/>
    </xf>
    <xf numFmtId="0" fontId="0" fillId="0" borderId="0" xfId="0" applyBorder="1" applyAlignment="1">
      <alignment horizontal="right" vertical="center"/>
    </xf>
    <xf numFmtId="0" fontId="9" fillId="0" borderId="0" xfId="1">
      <alignment vertical="center"/>
    </xf>
    <xf numFmtId="0" fontId="10" fillId="0" borderId="0" xfId="1" applyFont="1" applyAlignment="1"/>
    <xf numFmtId="0" fontId="10" fillId="0" borderId="0" xfId="1" applyFont="1" applyBorder="1" applyAlignment="1">
      <alignment wrapText="1"/>
    </xf>
    <xf numFmtId="0" fontId="5" fillId="0" borderId="0" xfId="1" applyFont="1">
      <alignment vertical="center"/>
    </xf>
    <xf numFmtId="0" fontId="5" fillId="0" borderId="0" xfId="1" applyFont="1" applyAlignment="1"/>
    <xf numFmtId="0" fontId="7" fillId="0" borderId="0" xfId="0" applyFont="1">
      <alignment vertical="center"/>
    </xf>
    <xf numFmtId="0" fontId="0" fillId="0" borderId="0" xfId="0" applyFill="1" applyBorder="1">
      <alignment vertical="center"/>
    </xf>
    <xf numFmtId="0" fontId="12" fillId="0" borderId="0" xfId="1" applyFont="1">
      <alignment vertical="center"/>
    </xf>
    <xf numFmtId="0" fontId="8" fillId="0" borderId="0" xfId="1" applyFont="1" applyAlignment="1"/>
    <xf numFmtId="0" fontId="8" fillId="0" borderId="0" xfId="0" applyFont="1">
      <alignment vertical="center"/>
    </xf>
    <xf numFmtId="0" fontId="0" fillId="0" borderId="0" xfId="0" applyBorder="1" applyAlignment="1">
      <alignment vertical="center" wrapText="1"/>
    </xf>
    <xf numFmtId="0" fontId="13" fillId="0" borderId="0" xfId="0" applyFont="1" applyBorder="1" applyAlignment="1">
      <alignment vertical="center"/>
    </xf>
    <xf numFmtId="0" fontId="13" fillId="0" borderId="25" xfId="0" applyFont="1" applyBorder="1" applyAlignment="1">
      <alignment vertical="center"/>
    </xf>
    <xf numFmtId="0" fontId="5" fillId="0" borderId="23" xfId="0" applyFont="1" applyBorder="1" applyAlignment="1">
      <alignment horizontal="center" vertical="center" wrapText="1"/>
    </xf>
    <xf numFmtId="0" fontId="4" fillId="0" borderId="26" xfId="0" applyFont="1" applyBorder="1" applyAlignment="1">
      <alignment horizontal="center" vertical="center"/>
    </xf>
    <xf numFmtId="0" fontId="0" fillId="0" borderId="18" xfId="0" applyBorder="1" applyAlignment="1">
      <alignment vertical="center" wrapText="1"/>
    </xf>
    <xf numFmtId="0" fontId="0" fillId="0" borderId="13" xfId="0" applyBorder="1" applyAlignment="1">
      <alignment vertical="center" wrapText="1"/>
    </xf>
    <xf numFmtId="0" fontId="0" fillId="0" borderId="0" xfId="0" applyAlignment="1">
      <alignment horizontal="right" vertical="center"/>
    </xf>
    <xf numFmtId="0" fontId="5" fillId="0" borderId="0" xfId="1" applyFont="1" applyAlignment="1">
      <alignment horizontal="right" vertical="center"/>
    </xf>
    <xf numFmtId="0" fontId="8" fillId="0" borderId="0" xfId="1" applyFont="1" applyAlignment="1">
      <alignment horizontal="right"/>
    </xf>
    <xf numFmtId="0" fontId="5" fillId="0" borderId="0" xfId="1" applyFont="1" applyAlignment="1">
      <alignment horizontal="right"/>
    </xf>
    <xf numFmtId="0" fontId="13" fillId="0" borderId="25" xfId="0" applyFont="1" applyBorder="1" applyAlignment="1">
      <alignment horizontal="right" vertical="center"/>
    </xf>
    <xf numFmtId="0" fontId="9" fillId="0" borderId="0" xfId="1" applyAlignment="1">
      <alignment horizontal="right" vertical="center"/>
    </xf>
    <xf numFmtId="0" fontId="10" fillId="0" borderId="0" xfId="1" applyFont="1" applyAlignment="1">
      <alignment horizontal="right"/>
    </xf>
    <xf numFmtId="0" fontId="10" fillId="0" borderId="0" xfId="1" applyFont="1" applyBorder="1" applyAlignment="1">
      <alignment horizontal="right" wrapText="1"/>
    </xf>
    <xf numFmtId="0" fontId="0" fillId="0" borderId="0" xfId="0" applyFill="1" applyBorder="1" applyAlignment="1">
      <alignment horizontal="right" vertical="center"/>
    </xf>
    <xf numFmtId="0" fontId="8" fillId="0" borderId="0" xfId="1" applyFont="1" applyAlignment="1">
      <alignment vertical="top"/>
    </xf>
    <xf numFmtId="0" fontId="4" fillId="0" borderId="4" xfId="0" applyFont="1" applyBorder="1" applyAlignment="1">
      <alignment horizontal="center" vertical="center"/>
    </xf>
    <xf numFmtId="0" fontId="4" fillId="0" borderId="36" xfId="0" applyFont="1" applyBorder="1" applyAlignment="1">
      <alignment vertical="center"/>
    </xf>
    <xf numFmtId="0" fontId="4" fillId="0" borderId="11" xfId="0" applyFont="1" applyBorder="1" applyAlignment="1">
      <alignment vertical="center"/>
    </xf>
    <xf numFmtId="0" fontId="14" fillId="2" borderId="39" xfId="0" applyFont="1" applyFill="1" applyBorder="1" applyAlignment="1">
      <alignment horizontal="center" vertical="center" wrapText="1"/>
    </xf>
    <xf numFmtId="0" fontId="17" fillId="2" borderId="39" xfId="0" applyFont="1" applyFill="1" applyBorder="1" applyAlignment="1">
      <alignment horizontal="center" vertical="center" wrapText="1"/>
    </xf>
    <xf numFmtId="0" fontId="15" fillId="2" borderId="39" xfId="0" applyFont="1" applyFill="1" applyBorder="1" applyAlignment="1">
      <alignment horizontal="center" vertical="center"/>
    </xf>
    <xf numFmtId="0" fontId="5" fillId="2" borderId="14" xfId="0" applyFont="1" applyFill="1" applyBorder="1" applyAlignment="1">
      <alignment horizontal="right" vertical="center" wrapText="1"/>
    </xf>
    <xf numFmtId="0" fontId="5" fillId="2" borderId="39" xfId="0" applyFont="1" applyFill="1" applyBorder="1" applyAlignment="1">
      <alignment horizontal="right" vertical="center" wrapText="1"/>
    </xf>
    <xf numFmtId="0" fontId="5" fillId="2" borderId="51" xfId="0" applyFont="1" applyFill="1" applyBorder="1" applyAlignment="1">
      <alignment horizontal="right" vertical="center" wrapText="1"/>
    </xf>
    <xf numFmtId="0" fontId="5" fillId="2" borderId="56" xfId="0" applyFont="1" applyFill="1" applyBorder="1" applyAlignment="1">
      <alignment horizontal="right" vertical="center" wrapText="1"/>
    </xf>
    <xf numFmtId="0" fontId="15" fillId="2" borderId="52"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5" xfId="0" applyFont="1" applyFill="1" applyBorder="1" applyAlignment="1">
      <alignment horizontal="center" vertical="center"/>
    </xf>
    <xf numFmtId="0" fontId="15" fillId="2" borderId="21" xfId="0" applyFont="1" applyFill="1" applyBorder="1" applyAlignment="1">
      <alignment horizontal="center" vertical="center"/>
    </xf>
    <xf numFmtId="3" fontId="18" fillId="2" borderId="52" xfId="0" applyNumberFormat="1" applyFont="1" applyFill="1" applyBorder="1" applyAlignment="1">
      <alignment horizontal="center" vertical="center" wrapText="1"/>
    </xf>
    <xf numFmtId="3" fontId="18" fillId="2" borderId="15" xfId="0" applyNumberFormat="1"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3" fontId="10" fillId="2" borderId="52" xfId="0" applyNumberFormat="1" applyFont="1" applyFill="1" applyBorder="1" applyAlignment="1">
      <alignment horizontal="center" vertical="center" wrapText="1"/>
    </xf>
    <xf numFmtId="3" fontId="10" fillId="2" borderId="15" xfId="0" applyNumberFormat="1" applyFont="1" applyFill="1" applyBorder="1" applyAlignment="1">
      <alignment horizontal="center" vertical="center" wrapText="1"/>
    </xf>
    <xf numFmtId="0" fontId="10" fillId="2" borderId="5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39" xfId="0" applyFont="1" applyFill="1" applyBorder="1" applyAlignment="1">
      <alignment horizontal="center" vertical="center"/>
    </xf>
    <xf numFmtId="0" fontId="10" fillId="2" borderId="15" xfId="0" applyFont="1" applyFill="1" applyBorder="1" applyAlignment="1">
      <alignment horizontal="center" vertical="center"/>
    </xf>
    <xf numFmtId="0" fontId="17" fillId="2" borderId="5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30" xfId="0" applyFont="1" applyFill="1" applyBorder="1" applyAlignment="1">
      <alignment horizontal="center" vertical="center" wrapText="1"/>
    </xf>
    <xf numFmtId="0" fontId="13" fillId="0" borderId="25" xfId="0" applyFont="1" applyBorder="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10" xfId="0" applyFont="1" applyBorder="1" applyAlignment="1">
      <alignment horizontal="center" vertical="center"/>
    </xf>
    <xf numFmtId="0" fontId="7" fillId="0" borderId="36" xfId="0" applyFont="1" applyBorder="1" applyAlignment="1">
      <alignment horizontal="center" vertical="center"/>
    </xf>
    <xf numFmtId="0" fontId="7" fillId="0" borderId="11"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20" xfId="0" applyFont="1" applyBorder="1" applyAlignment="1">
      <alignment horizontal="center" vertical="center"/>
    </xf>
    <xf numFmtId="0" fontId="7" fillId="0" borderId="16" xfId="0" applyFont="1" applyBorder="1" applyAlignment="1">
      <alignment horizontal="center" vertical="center"/>
    </xf>
    <xf numFmtId="0" fontId="5" fillId="0" borderId="22" xfId="0" applyFont="1" applyBorder="1" applyAlignment="1">
      <alignment horizontal="center" vertical="center"/>
    </xf>
    <xf numFmtId="0" fontId="5" fillId="0" borderId="17"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38" xfId="0" applyFont="1" applyBorder="1" applyAlignment="1">
      <alignment horizontal="center" vertical="center"/>
    </xf>
    <xf numFmtId="0" fontId="0" fillId="3" borderId="25" xfId="0" applyFill="1" applyBorder="1" applyAlignment="1">
      <alignment horizontal="center" vertical="center"/>
    </xf>
    <xf numFmtId="0" fontId="5" fillId="3" borderId="4" xfId="1" applyFont="1" applyFill="1" applyBorder="1" applyAlignment="1">
      <alignment horizontal="left" vertical="top"/>
    </xf>
    <xf numFmtId="0" fontId="5" fillId="3" borderId="5" xfId="1" applyFont="1" applyFill="1" applyBorder="1" applyAlignment="1">
      <alignment horizontal="left" vertical="top"/>
    </xf>
    <xf numFmtId="0" fontId="5" fillId="3" borderId="6" xfId="1" applyFont="1" applyFill="1" applyBorder="1" applyAlignment="1">
      <alignment horizontal="left" vertical="top"/>
    </xf>
    <xf numFmtId="0" fontId="15" fillId="3" borderId="37" xfId="0" applyFont="1" applyFill="1" applyBorder="1" applyAlignment="1">
      <alignment vertical="center" wrapText="1"/>
    </xf>
    <xf numFmtId="0" fontId="15" fillId="3" borderId="19" xfId="0" applyFont="1" applyFill="1" applyBorder="1" applyAlignment="1">
      <alignmen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27" xfId="0" applyFont="1" applyBorder="1" applyAlignment="1">
      <alignment horizontal="left" vertical="center" wrapText="1"/>
    </xf>
    <xf numFmtId="0" fontId="8" fillId="0" borderId="30" xfId="0" applyFont="1" applyBorder="1" applyAlignment="1">
      <alignment horizontal="left" vertical="center" wrapText="1"/>
    </xf>
    <xf numFmtId="0" fontId="10" fillId="2" borderId="22" xfId="0" applyFont="1" applyFill="1" applyBorder="1" applyAlignment="1">
      <alignment horizontal="center" vertical="center"/>
    </xf>
    <xf numFmtId="0" fontId="10" fillId="2" borderId="60" xfId="0" applyFont="1" applyFill="1" applyBorder="1" applyAlignment="1">
      <alignment horizontal="center" vertical="center"/>
    </xf>
    <xf numFmtId="176" fontId="0" fillId="2" borderId="23" xfId="0" applyNumberFormat="1" applyFill="1" applyBorder="1">
      <alignment vertical="center"/>
    </xf>
    <xf numFmtId="176" fontId="0" fillId="2" borderId="28" xfId="0" applyNumberFormat="1" applyFill="1" applyBorder="1">
      <alignment vertical="center"/>
    </xf>
    <xf numFmtId="0" fontId="15" fillId="3" borderId="40" xfId="0" applyFont="1" applyFill="1" applyBorder="1" applyAlignment="1">
      <alignment horizontal="center" vertical="center"/>
    </xf>
    <xf numFmtId="0" fontId="15" fillId="3" borderId="46" xfId="0" applyFont="1" applyFill="1" applyBorder="1" applyAlignment="1">
      <alignment horizontal="center" vertical="center"/>
    </xf>
    <xf numFmtId="176" fontId="15" fillId="3" borderId="18" xfId="0" applyNumberFormat="1" applyFont="1" applyFill="1" applyBorder="1">
      <alignment vertical="center"/>
    </xf>
    <xf numFmtId="176" fontId="15" fillId="3" borderId="29" xfId="0" applyNumberFormat="1" applyFont="1" applyFill="1" applyBorder="1">
      <alignment vertical="center"/>
    </xf>
    <xf numFmtId="0" fontId="15" fillId="3" borderId="43" xfId="0" applyFont="1" applyFill="1" applyBorder="1" applyAlignment="1">
      <alignment horizontal="center" vertical="center"/>
    </xf>
    <xf numFmtId="0" fontId="15" fillId="3" borderId="38" xfId="0" applyFont="1" applyFill="1" applyBorder="1" applyAlignment="1">
      <alignment horizontal="center" vertical="center"/>
    </xf>
    <xf numFmtId="0" fontId="14" fillId="3" borderId="43" xfId="0" applyFont="1" applyFill="1" applyBorder="1" applyAlignment="1">
      <alignment horizontal="center" vertical="center" wrapText="1"/>
    </xf>
    <xf numFmtId="0" fontId="14" fillId="3" borderId="38" xfId="0" applyFont="1" applyFill="1" applyBorder="1" applyAlignment="1">
      <alignment horizontal="center" vertical="center" wrapText="1"/>
    </xf>
    <xf numFmtId="0" fontId="15" fillId="3" borderId="34" xfId="0" applyFont="1" applyFill="1" applyBorder="1" applyAlignment="1">
      <alignment vertical="center" wrapText="1"/>
    </xf>
    <xf numFmtId="0" fontId="15" fillId="3" borderId="15" xfId="0" applyFont="1" applyFill="1" applyBorder="1" applyAlignment="1">
      <alignment vertical="center" wrapText="1"/>
    </xf>
    <xf numFmtId="0" fontId="14" fillId="3" borderId="45" xfId="0" applyFont="1" applyFill="1" applyBorder="1" applyAlignment="1">
      <alignment horizontal="center" vertical="center" wrapText="1"/>
    </xf>
    <xf numFmtId="0" fontId="15" fillId="3" borderId="18" xfId="0" applyFont="1" applyFill="1" applyBorder="1" applyAlignment="1">
      <alignment vertical="center" wrapText="1"/>
    </xf>
    <xf numFmtId="0" fontId="15" fillId="3" borderId="29" xfId="0" applyFont="1" applyFill="1" applyBorder="1" applyAlignment="1">
      <alignment vertical="center" wrapText="1"/>
    </xf>
    <xf numFmtId="0" fontId="5" fillId="2" borderId="22" xfId="0" applyFont="1" applyFill="1" applyBorder="1" applyAlignment="1">
      <alignment horizontal="center" vertical="center"/>
    </xf>
    <xf numFmtId="0" fontId="5" fillId="2" borderId="60" xfId="0" applyFont="1" applyFill="1" applyBorder="1" applyAlignment="1">
      <alignment horizontal="center" vertical="center"/>
    </xf>
    <xf numFmtId="0" fontId="14" fillId="3" borderId="40" xfId="0" applyFont="1" applyFill="1" applyBorder="1" applyAlignment="1">
      <alignment horizontal="center" vertical="center"/>
    </xf>
    <xf numFmtId="0" fontId="14" fillId="3" borderId="46" xfId="0" applyFont="1" applyFill="1" applyBorder="1" applyAlignment="1">
      <alignment horizontal="center" vertical="center"/>
    </xf>
    <xf numFmtId="176" fontId="15" fillId="3" borderId="34" xfId="0" applyNumberFormat="1" applyFont="1" applyFill="1" applyBorder="1">
      <alignment vertical="center"/>
    </xf>
    <xf numFmtId="176" fontId="15" fillId="3" borderId="15" xfId="0" applyNumberFormat="1" applyFont="1" applyFill="1" applyBorder="1">
      <alignment vertical="center"/>
    </xf>
    <xf numFmtId="176" fontId="15" fillId="3" borderId="37" xfId="0" applyNumberFormat="1" applyFont="1" applyFill="1" applyBorder="1">
      <alignment vertical="center"/>
    </xf>
    <xf numFmtId="176" fontId="15" fillId="3" borderId="19" xfId="0" applyNumberFormat="1" applyFont="1" applyFill="1" applyBorder="1">
      <alignment vertical="center"/>
    </xf>
    <xf numFmtId="0" fontId="8" fillId="0" borderId="12" xfId="0" applyFont="1" applyBorder="1" applyAlignment="1">
      <alignment horizontal="left" vertical="center" wrapText="1" shrinkToFit="1"/>
    </xf>
    <xf numFmtId="0" fontId="8" fillId="0" borderId="13" xfId="0" applyFont="1" applyBorder="1" applyAlignment="1">
      <alignment horizontal="left" vertical="center" wrapText="1" shrinkToFit="1"/>
    </xf>
    <xf numFmtId="0" fontId="8" fillId="0" borderId="27" xfId="0" applyFont="1" applyBorder="1" applyAlignment="1">
      <alignment horizontal="left" vertical="center" wrapText="1" shrinkToFit="1"/>
    </xf>
    <xf numFmtId="0" fontId="8" fillId="0" borderId="30" xfId="0" applyFont="1" applyBorder="1" applyAlignment="1">
      <alignment horizontal="left" vertical="center" wrapText="1" shrinkToFit="1"/>
    </xf>
    <xf numFmtId="176" fontId="15" fillId="3" borderId="35" xfId="0" applyNumberFormat="1" applyFont="1" applyFill="1" applyBorder="1">
      <alignment vertical="center"/>
    </xf>
    <xf numFmtId="176" fontId="15" fillId="3" borderId="21" xfId="0" applyNumberFormat="1" applyFont="1" applyFill="1" applyBorder="1">
      <alignment vertical="center"/>
    </xf>
    <xf numFmtId="0" fontId="5" fillId="3" borderId="12"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8" fillId="0" borderId="41" xfId="0" applyFont="1" applyBorder="1" applyAlignment="1">
      <alignment horizontal="left" vertical="center" wrapText="1"/>
    </xf>
    <xf numFmtId="0" fontId="16" fillId="3" borderId="13" xfId="0" applyFont="1" applyFill="1" applyBorder="1" applyAlignment="1">
      <alignment horizontal="left" vertical="center" wrapText="1"/>
    </xf>
    <xf numFmtId="0" fontId="16" fillId="3" borderId="50" xfId="0" applyFont="1" applyFill="1" applyBorder="1" applyAlignment="1">
      <alignment horizontal="left" vertical="center" wrapText="1"/>
    </xf>
    <xf numFmtId="3" fontId="10" fillId="2" borderId="22" xfId="0" applyNumberFormat="1" applyFont="1" applyFill="1" applyBorder="1" applyAlignment="1">
      <alignment horizontal="center" vertical="center"/>
    </xf>
    <xf numFmtId="3" fontId="10" fillId="2" borderId="61" xfId="0" applyNumberFormat="1" applyFont="1" applyFill="1" applyBorder="1" applyAlignment="1">
      <alignment horizontal="center" vertical="center"/>
    </xf>
    <xf numFmtId="0" fontId="10" fillId="2" borderId="61" xfId="0" applyFont="1" applyFill="1" applyBorder="1" applyAlignment="1">
      <alignment horizontal="center" vertical="center"/>
    </xf>
    <xf numFmtId="176" fontId="0" fillId="2" borderId="57" xfId="0" applyNumberFormat="1" applyFill="1" applyBorder="1">
      <alignment vertical="center"/>
    </xf>
    <xf numFmtId="0" fontId="15" fillId="3" borderId="55" xfId="0" applyFont="1" applyFill="1" applyBorder="1" applyAlignment="1">
      <alignment horizontal="center" vertical="center"/>
    </xf>
    <xf numFmtId="176" fontId="15" fillId="3" borderId="47" xfId="0" applyNumberFormat="1" applyFont="1" applyFill="1" applyBorder="1">
      <alignment vertical="center"/>
    </xf>
    <xf numFmtId="0" fontId="15" fillId="3" borderId="33" xfId="0" applyFont="1" applyFill="1" applyBorder="1" applyAlignment="1">
      <alignment horizontal="center" vertical="center" wrapText="1"/>
    </xf>
    <xf numFmtId="0" fontId="15" fillId="3" borderId="34" xfId="0" applyFont="1" applyFill="1" applyBorder="1" applyAlignment="1">
      <alignment horizontal="center" vertical="center" wrapText="1"/>
    </xf>
    <xf numFmtId="176" fontId="15" fillId="3" borderId="48" xfId="0" applyNumberFormat="1" applyFont="1" applyFill="1" applyBorder="1">
      <alignment vertical="center"/>
    </xf>
    <xf numFmtId="0" fontId="10" fillId="2" borderId="22" xfId="0" applyFont="1" applyFill="1" applyBorder="1" applyAlignment="1">
      <alignment horizontal="center" vertical="center" wrapText="1"/>
    </xf>
    <xf numFmtId="0" fontId="10" fillId="2" borderId="60"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6" xfId="0" applyFont="1" applyFill="1" applyBorder="1" applyAlignment="1">
      <alignment horizontal="center" vertical="center" wrapText="1"/>
    </xf>
    <xf numFmtId="0" fontId="16" fillId="3" borderId="49" xfId="0" applyFont="1" applyFill="1" applyBorder="1" applyAlignment="1">
      <alignment horizontal="left" vertical="center" wrapText="1"/>
    </xf>
    <xf numFmtId="0" fontId="16" fillId="3" borderId="30" xfId="0" applyFont="1" applyFill="1" applyBorder="1" applyAlignment="1">
      <alignment horizontal="left" vertical="center" wrapText="1"/>
    </xf>
    <xf numFmtId="3" fontId="15" fillId="3" borderId="51" xfId="0" applyNumberFormat="1" applyFont="1" applyFill="1" applyBorder="1" applyAlignment="1">
      <alignment horizontal="center" vertical="center"/>
    </xf>
    <xf numFmtId="0" fontId="15" fillId="3" borderId="52" xfId="0" applyFont="1" applyFill="1" applyBorder="1" applyAlignment="1">
      <alignment horizontal="center" vertical="center"/>
    </xf>
    <xf numFmtId="176" fontId="15" fillId="3" borderId="52" xfId="0" applyNumberFormat="1" applyFont="1" applyFill="1" applyBorder="1">
      <alignment vertical="center"/>
    </xf>
    <xf numFmtId="3" fontId="15" fillId="3" borderId="56" xfId="0" applyNumberFormat="1" applyFont="1" applyFill="1" applyBorder="1" applyAlignment="1">
      <alignment horizontal="center" vertical="center"/>
    </xf>
    <xf numFmtId="176" fontId="15" fillId="3" borderId="49" xfId="0" applyNumberFormat="1" applyFont="1" applyFill="1" applyBorder="1">
      <alignment vertical="center"/>
    </xf>
    <xf numFmtId="176" fontId="15" fillId="3" borderId="30" xfId="0" applyNumberFormat="1" applyFont="1" applyFill="1" applyBorder="1">
      <alignment vertical="center"/>
    </xf>
    <xf numFmtId="0" fontId="15" fillId="3" borderId="56" xfId="0" applyFont="1" applyFill="1" applyBorder="1" applyAlignment="1">
      <alignment horizontal="center" vertical="center" wrapText="1"/>
    </xf>
    <xf numFmtId="0" fontId="15" fillId="3" borderId="52" xfId="0" applyFont="1" applyFill="1" applyBorder="1" applyAlignment="1">
      <alignment horizontal="center" vertical="center" wrapText="1"/>
    </xf>
    <xf numFmtId="176" fontId="15" fillId="3" borderId="13" xfId="0" applyNumberFormat="1" applyFont="1" applyFill="1" applyBorder="1">
      <alignment vertical="center"/>
    </xf>
    <xf numFmtId="176" fontId="15" fillId="3" borderId="50" xfId="0" applyNumberFormat="1" applyFont="1" applyFill="1" applyBorder="1">
      <alignment vertical="center"/>
    </xf>
    <xf numFmtId="0" fontId="15" fillId="3" borderId="38" xfId="0" applyFont="1" applyFill="1" applyBorder="1" applyAlignment="1">
      <alignment horizontal="center" vertical="center" wrapText="1"/>
    </xf>
    <xf numFmtId="176" fontId="15" fillId="3" borderId="53" xfId="0" applyNumberFormat="1" applyFont="1" applyFill="1" applyBorder="1">
      <alignment vertical="center"/>
    </xf>
    <xf numFmtId="0" fontId="8" fillId="0" borderId="12" xfId="0" applyFont="1" applyBorder="1" applyAlignment="1">
      <alignment vertical="center" wrapText="1"/>
    </xf>
    <xf numFmtId="0" fontId="8" fillId="0" borderId="27" xfId="0" applyFont="1" applyBorder="1" applyAlignment="1">
      <alignment vertical="center" wrapText="1"/>
    </xf>
    <xf numFmtId="0" fontId="15" fillId="3" borderId="31" xfId="0" applyFont="1" applyFill="1" applyBorder="1" applyAlignment="1">
      <alignment horizontal="center" vertical="center"/>
    </xf>
    <xf numFmtId="0" fontId="15" fillId="3" borderId="32" xfId="0" applyFont="1" applyFill="1" applyBorder="1" applyAlignment="1">
      <alignment horizontal="center" vertical="center"/>
    </xf>
    <xf numFmtId="0" fontId="15" fillId="3" borderId="33" xfId="0" applyFont="1" applyFill="1" applyBorder="1" applyAlignment="1">
      <alignment horizontal="center" vertical="center"/>
    </xf>
    <xf numFmtId="0" fontId="15" fillId="3" borderId="34" xfId="0" applyFont="1" applyFill="1" applyBorder="1" applyAlignment="1">
      <alignment horizontal="center" vertical="center"/>
    </xf>
    <xf numFmtId="0" fontId="15" fillId="3" borderId="51" xfId="0" applyFont="1" applyFill="1" applyBorder="1" applyAlignment="1">
      <alignment horizontal="center" vertical="center"/>
    </xf>
    <xf numFmtId="0" fontId="15" fillId="3" borderId="56" xfId="0" applyFont="1" applyFill="1" applyBorder="1" applyAlignment="1">
      <alignment horizontal="center" vertical="center"/>
    </xf>
    <xf numFmtId="0" fontId="10" fillId="2" borderId="63" xfId="0" applyFont="1" applyFill="1" applyBorder="1" applyAlignment="1">
      <alignment horizontal="center" vertical="center"/>
    </xf>
    <xf numFmtId="0" fontId="10" fillId="2" borderId="64" xfId="0" applyFont="1" applyFill="1" applyBorder="1" applyAlignment="1">
      <alignment horizontal="center" vertical="center"/>
    </xf>
    <xf numFmtId="176" fontId="0" fillId="2" borderId="59" xfId="0" applyNumberFormat="1" applyFill="1" applyBorder="1">
      <alignment vertical="center"/>
    </xf>
    <xf numFmtId="176" fontId="0" fillId="2" borderId="24" xfId="0" applyNumberFormat="1" applyFill="1" applyBorder="1">
      <alignment vertical="center"/>
    </xf>
    <xf numFmtId="0" fontId="10" fillId="2" borderId="43" xfId="0" applyFont="1" applyFill="1" applyBorder="1" applyAlignment="1">
      <alignment horizontal="center" vertical="center"/>
    </xf>
    <xf numFmtId="176" fontId="0" fillId="2" borderId="44" xfId="0" applyNumberFormat="1" applyFill="1" applyBorder="1">
      <alignment vertical="center"/>
    </xf>
    <xf numFmtId="3" fontId="10" fillId="2" borderId="62" xfId="0" applyNumberFormat="1" applyFont="1" applyFill="1" applyBorder="1" applyAlignment="1">
      <alignment horizontal="center" vertical="center"/>
    </xf>
    <xf numFmtId="3" fontId="10" fillId="2" borderId="60" xfId="0" applyNumberFormat="1" applyFont="1" applyFill="1" applyBorder="1" applyAlignment="1">
      <alignment horizontal="center" vertical="center"/>
    </xf>
    <xf numFmtId="176" fontId="0" fillId="2" borderId="58" xfId="0" applyNumberFormat="1" applyFill="1" applyBorder="1">
      <alignment vertical="center"/>
    </xf>
    <xf numFmtId="3" fontId="15" fillId="3" borderId="54" xfId="0" applyNumberFormat="1" applyFont="1" applyFill="1" applyBorder="1" applyAlignment="1">
      <alignment horizontal="center" vertical="center"/>
    </xf>
    <xf numFmtId="3" fontId="15" fillId="3" borderId="46" xfId="0" applyNumberFormat="1" applyFont="1" applyFill="1" applyBorder="1" applyAlignment="1">
      <alignment horizontal="center" vertical="center"/>
    </xf>
    <xf numFmtId="0" fontId="14" fillId="3" borderId="51" xfId="0" applyFont="1" applyFill="1" applyBorder="1" applyAlignment="1">
      <alignment horizontal="center" vertical="center" wrapText="1"/>
    </xf>
    <xf numFmtId="0" fontId="14" fillId="3" borderId="52" xfId="0" applyFont="1" applyFill="1" applyBorder="1" applyAlignment="1">
      <alignment horizontal="center" vertical="center" wrapText="1"/>
    </xf>
    <xf numFmtId="0" fontId="10" fillId="2" borderId="62" xfId="0" applyFont="1" applyFill="1" applyBorder="1" applyAlignment="1">
      <alignment horizontal="center" vertical="center"/>
    </xf>
    <xf numFmtId="0" fontId="15" fillId="3" borderId="54" xfId="0" applyFont="1" applyFill="1" applyBorder="1" applyAlignment="1">
      <alignment horizontal="center" vertical="center"/>
    </xf>
    <xf numFmtId="3" fontId="15" fillId="3" borderId="38" xfId="0" applyNumberFormat="1" applyFont="1" applyFill="1" applyBorder="1" applyAlignment="1">
      <alignment horizontal="center" vertical="center"/>
    </xf>
    <xf numFmtId="3" fontId="15" fillId="3" borderId="33" xfId="0" applyNumberFormat="1" applyFont="1" applyFill="1" applyBorder="1" applyAlignment="1">
      <alignment horizontal="center" vertical="center"/>
    </xf>
    <xf numFmtId="0" fontId="18" fillId="3" borderId="52" xfId="0" applyFont="1" applyFill="1" applyBorder="1" applyAlignment="1">
      <alignment horizontal="center" vertical="center"/>
    </xf>
    <xf numFmtId="0" fontId="18" fillId="3" borderId="15" xfId="0" applyFont="1" applyFill="1" applyBorder="1" applyAlignment="1">
      <alignment horizontal="center" vertical="center"/>
    </xf>
    <xf numFmtId="0" fontId="19" fillId="3" borderId="18" xfId="0" applyFont="1" applyFill="1" applyBorder="1" applyAlignment="1">
      <alignment horizontal="left" vertical="center" wrapText="1"/>
    </xf>
    <xf numFmtId="0" fontId="19" fillId="3" borderId="29" xfId="0" applyFont="1" applyFill="1" applyBorder="1" applyAlignment="1">
      <alignment horizontal="left" vertical="center" wrapText="1"/>
    </xf>
    <xf numFmtId="3" fontId="15" fillId="3" borderId="40" xfId="0" applyNumberFormat="1" applyFont="1" applyFill="1" applyBorder="1" applyAlignment="1">
      <alignment horizontal="center" vertical="center"/>
    </xf>
    <xf numFmtId="3" fontId="15" fillId="3" borderId="55" xfId="0" applyNumberFormat="1" applyFont="1" applyFill="1" applyBorder="1" applyAlignment="1">
      <alignment horizontal="center" vertical="center"/>
    </xf>
    <xf numFmtId="0" fontId="15" fillId="3" borderId="39" xfId="0" applyFont="1" applyFill="1" applyBorder="1" applyAlignment="1">
      <alignment horizontal="center" vertical="center"/>
    </xf>
    <xf numFmtId="0" fontId="18" fillId="3" borderId="13" xfId="0" applyFont="1" applyFill="1" applyBorder="1" applyAlignment="1">
      <alignment horizontal="center" vertical="center"/>
    </xf>
    <xf numFmtId="0" fontId="18" fillId="3" borderId="30" xfId="0" applyFont="1" applyFill="1" applyBorder="1" applyAlignment="1">
      <alignment horizontal="center" vertical="center"/>
    </xf>
    <xf numFmtId="0" fontId="18" fillId="3" borderId="13" xfId="0" applyFont="1" applyFill="1" applyBorder="1" applyAlignment="1">
      <alignment horizontal="center" vertical="center" wrapText="1"/>
    </xf>
    <xf numFmtId="0" fontId="18" fillId="3" borderId="30" xfId="0" applyFont="1" applyFill="1" applyBorder="1" applyAlignment="1">
      <alignment horizontal="center" vertical="center" wrapText="1"/>
    </xf>
    <xf numFmtId="0" fontId="18" fillId="3" borderId="50" xfId="0" applyFont="1" applyFill="1" applyBorder="1" applyAlignment="1">
      <alignment horizontal="center" vertical="center"/>
    </xf>
    <xf numFmtId="0" fontId="18" fillId="3" borderId="49" xfId="0" applyFont="1" applyFill="1" applyBorder="1" applyAlignment="1">
      <alignment horizontal="center" vertical="center"/>
    </xf>
    <xf numFmtId="0" fontId="18" fillId="3" borderId="34" xfId="0" applyFont="1" applyFill="1" applyBorder="1" applyAlignment="1">
      <alignment horizontal="center" vertical="center"/>
    </xf>
    <xf numFmtId="0" fontId="14" fillId="3" borderId="22" xfId="0" applyFont="1" applyFill="1" applyBorder="1" applyAlignment="1">
      <alignment horizontal="center" vertical="center" wrapText="1"/>
    </xf>
    <xf numFmtId="0" fontId="14" fillId="3" borderId="40" xfId="0" applyFont="1" applyFill="1" applyBorder="1" applyAlignment="1">
      <alignment horizontal="center" vertical="center" wrapText="1"/>
    </xf>
    <xf numFmtId="0" fontId="14" fillId="3" borderId="60" xfId="0" applyFont="1" applyFill="1" applyBorder="1" applyAlignment="1">
      <alignment horizontal="center" vertical="center" wrapText="1"/>
    </xf>
    <xf numFmtId="0" fontId="14" fillId="3" borderId="46" xfId="0" applyFont="1" applyFill="1" applyBorder="1" applyAlignment="1">
      <alignment horizontal="center" vertical="center" wrapText="1"/>
    </xf>
    <xf numFmtId="0" fontId="14" fillId="3" borderId="67" xfId="0" applyFont="1" applyFill="1" applyBorder="1" applyAlignment="1">
      <alignment horizontal="center" vertical="center" wrapText="1"/>
    </xf>
    <xf numFmtId="0" fontId="14" fillId="3" borderId="68" xfId="0" applyFont="1" applyFill="1" applyBorder="1" applyAlignment="1">
      <alignment horizontal="center" vertical="center" wrapText="1"/>
    </xf>
    <xf numFmtId="3" fontId="15" fillId="3" borderId="34" xfId="0" applyNumberFormat="1" applyFont="1" applyFill="1" applyBorder="1" applyAlignment="1">
      <alignment vertical="center" wrapText="1"/>
    </xf>
    <xf numFmtId="3" fontId="15" fillId="3" borderId="37" xfId="0" applyNumberFormat="1" applyFont="1" applyFill="1" applyBorder="1" applyAlignment="1">
      <alignment vertical="center" wrapText="1"/>
    </xf>
    <xf numFmtId="3" fontId="15" fillId="3" borderId="18" xfId="0" applyNumberFormat="1" applyFont="1" applyFill="1" applyBorder="1" applyAlignment="1">
      <alignment vertical="center" wrapText="1"/>
    </xf>
    <xf numFmtId="0" fontId="16" fillId="3" borderId="18" xfId="0" applyFont="1" applyFill="1" applyBorder="1" applyAlignment="1">
      <alignment horizontal="left" vertical="center" wrapText="1"/>
    </xf>
    <xf numFmtId="0" fontId="16" fillId="3" borderId="47" xfId="0" applyFont="1" applyFill="1" applyBorder="1" applyAlignment="1">
      <alignment horizontal="left" vertical="center" wrapText="1"/>
    </xf>
    <xf numFmtId="0" fontId="16" fillId="3" borderId="48" xfId="0" applyFont="1" applyFill="1" applyBorder="1" applyAlignment="1">
      <alignment horizontal="left" vertical="center" wrapText="1"/>
    </xf>
    <xf numFmtId="0" fontId="16" fillId="3" borderId="29" xfId="0" applyFont="1" applyFill="1" applyBorder="1" applyAlignment="1">
      <alignment horizontal="left" vertical="center" wrapText="1"/>
    </xf>
    <xf numFmtId="0" fontId="15" fillId="3" borderId="50" xfId="0" applyFont="1" applyFill="1" applyBorder="1" applyAlignment="1">
      <alignment horizontal="center" vertical="center"/>
    </xf>
    <xf numFmtId="0" fontId="14" fillId="3" borderId="50" xfId="0" applyFont="1" applyFill="1" applyBorder="1" applyAlignment="1">
      <alignment horizontal="center" vertical="center" wrapText="1"/>
    </xf>
    <xf numFmtId="176" fontId="0" fillId="2" borderId="65" xfId="0" applyNumberFormat="1" applyFill="1" applyBorder="1">
      <alignment vertical="center"/>
    </xf>
    <xf numFmtId="176" fontId="0" fillId="2" borderId="66" xfId="0" applyNumberFormat="1" applyFill="1" applyBorder="1">
      <alignment vertical="center"/>
    </xf>
    <xf numFmtId="0" fontId="19" fillId="3" borderId="40" xfId="0" applyFont="1" applyFill="1" applyBorder="1" applyAlignment="1">
      <alignment horizontal="left" vertical="center" wrapText="1"/>
    </xf>
    <xf numFmtId="0" fontId="19" fillId="3" borderId="46" xfId="0" applyFont="1" applyFill="1" applyBorder="1" applyAlignment="1">
      <alignment horizontal="left" vertical="center" wrapText="1"/>
    </xf>
    <xf numFmtId="0" fontId="10" fillId="3" borderId="13"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7" fillId="3" borderId="40" xfId="0" applyFont="1" applyFill="1" applyBorder="1" applyAlignment="1">
      <alignment horizontal="center" vertical="center"/>
    </xf>
    <xf numFmtId="0" fontId="17" fillId="3" borderId="46" xfId="0" applyFont="1" applyFill="1" applyBorder="1" applyAlignment="1">
      <alignment horizontal="center" vertical="center"/>
    </xf>
    <xf numFmtId="0" fontId="18" fillId="3" borderId="40" xfId="0" applyFont="1" applyFill="1" applyBorder="1" applyAlignment="1">
      <alignment horizontal="center" vertical="center"/>
    </xf>
    <xf numFmtId="0" fontId="18" fillId="3" borderId="46"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21</xdr:col>
      <xdr:colOff>99670</xdr:colOff>
      <xdr:row>52</xdr:row>
      <xdr:rowOff>390524</xdr:rowOff>
    </xdr:from>
    <xdr:to>
      <xdr:col>31</xdr:col>
      <xdr:colOff>628649</xdr:colOff>
      <xdr:row>58</xdr:row>
      <xdr:rowOff>71430</xdr:rowOff>
    </xdr:to>
    <xdr:sp macro="" textlink="">
      <xdr:nvSpPr>
        <xdr:cNvPr id="22" name="Rectangle: Rounded Corners 34">
          <a:extLst>
            <a:ext uri="{FF2B5EF4-FFF2-40B4-BE49-F238E27FC236}">
              <a16:creationId xmlns:a16="http://schemas.microsoft.com/office/drawing/2014/main" id="{E870D8B5-E92A-4E13-8CEC-7FADBDE0010B}"/>
            </a:ext>
          </a:extLst>
        </xdr:cNvPr>
        <xdr:cNvSpPr/>
      </xdr:nvSpPr>
      <xdr:spPr>
        <a:xfrm>
          <a:off x="20042639" y="11463337"/>
          <a:ext cx="8279948" cy="1788312"/>
        </a:xfrm>
        <a:prstGeom prst="roundRect">
          <a:avLst>
            <a:gd name="adj" fmla="val 5016"/>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en-US" altLang="ja-JP" sz="1100">
              <a:solidFill>
                <a:sysClr val="windowText" lastClr="000000"/>
              </a:solidFill>
              <a:effectLst/>
              <a:latin typeface="+mn-lt"/>
              <a:ea typeface="+mn-ea"/>
              <a:cs typeface="+mn-cs"/>
            </a:rPr>
            <a:t>※</a:t>
          </a:r>
          <a:r>
            <a:rPr kumimoji="1" lang="ja-JP" altLang="en-US" sz="1100" b="1">
              <a:solidFill>
                <a:sysClr val="windowText" lastClr="000000"/>
              </a:solidFill>
              <a:effectLst/>
              <a:latin typeface="+mn-lt"/>
              <a:ea typeface="+mn-ea"/>
              <a:cs typeface="+mn-cs"/>
            </a:rPr>
            <a:t>中間払いを希望する</a:t>
          </a:r>
          <a:r>
            <a:rPr kumimoji="1" lang="ja-JP" altLang="en-US" sz="1100">
              <a:solidFill>
                <a:sysClr val="windowText" lastClr="000000"/>
              </a:solidFill>
              <a:effectLst/>
              <a:latin typeface="+mn-lt"/>
              <a:ea typeface="+mn-ea"/>
              <a:cs typeface="+mn-cs"/>
            </a:rPr>
            <a:t>場合には、左記のように分割し中間及び最終に記載することが可能だが、</a:t>
          </a:r>
          <a:br>
            <a:rPr kumimoji="1" lang="en-US" altLang="ja-JP" sz="1100">
              <a:solidFill>
                <a:sysClr val="windowText" lastClr="000000"/>
              </a:solidFill>
              <a:effectLst/>
              <a:latin typeface="+mn-lt"/>
              <a:ea typeface="+mn-ea"/>
              <a:cs typeface="+mn-cs"/>
            </a:rPr>
          </a:br>
          <a:r>
            <a:rPr kumimoji="1" lang="ja-JP" altLang="en-US" sz="1100">
              <a:solidFill>
                <a:sysClr val="windowText" lastClr="000000"/>
              </a:solidFill>
              <a:effectLst/>
              <a:latin typeface="+mn-lt"/>
              <a:ea typeface="+mn-ea"/>
              <a:cs typeface="+mn-cs"/>
            </a:rPr>
            <a:t>　</a:t>
          </a:r>
          <a:r>
            <a:rPr kumimoji="1" lang="ja-JP" altLang="en-US" sz="1100" b="1">
              <a:solidFill>
                <a:sysClr val="windowText" lastClr="000000"/>
              </a:solidFill>
              <a:effectLst/>
              <a:latin typeface="+mn-lt"/>
              <a:ea typeface="+mn-ea"/>
              <a:cs typeface="+mn-cs"/>
            </a:rPr>
            <a:t>中間払いを希望しない</a:t>
          </a:r>
          <a:r>
            <a:rPr kumimoji="1" lang="ja-JP" altLang="en-US" sz="1100">
              <a:solidFill>
                <a:sysClr val="windowText" lastClr="000000"/>
              </a:solidFill>
              <a:effectLst/>
              <a:latin typeface="+mn-lt"/>
              <a:ea typeface="+mn-ea"/>
              <a:cs typeface="+mn-cs"/>
            </a:rPr>
            <a:t>場合には、以下のように中間と最終に分割をせず、「最終」のみへの記載でよい</a:t>
          </a:r>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ja-JP" altLang="en-US" sz="1100">
            <a:solidFill>
              <a:sysClr val="windowText" lastClr="000000"/>
            </a:solidFill>
          </a:endParaRPr>
        </a:p>
      </xdr:txBody>
    </xdr:sp>
    <xdr:clientData/>
  </xdr:twoCellAnchor>
  <xdr:twoCellAnchor>
    <xdr:from>
      <xdr:col>1</xdr:col>
      <xdr:colOff>0</xdr:colOff>
      <xdr:row>1</xdr:row>
      <xdr:rowOff>0</xdr:rowOff>
    </xdr:from>
    <xdr:to>
      <xdr:col>14</xdr:col>
      <xdr:colOff>142876</xdr:colOff>
      <xdr:row>12</xdr:row>
      <xdr:rowOff>0</xdr:rowOff>
    </xdr:to>
    <xdr:sp macro="" textlink="">
      <xdr:nvSpPr>
        <xdr:cNvPr id="2" name="Rectangle 1">
          <a:extLst>
            <a:ext uri="{FF2B5EF4-FFF2-40B4-BE49-F238E27FC236}">
              <a16:creationId xmlns:a16="http://schemas.microsoft.com/office/drawing/2014/main" id="{10F53D1A-433E-4229-A9BA-F106B709D97A}"/>
            </a:ext>
          </a:extLst>
        </xdr:cNvPr>
        <xdr:cNvSpPr/>
      </xdr:nvSpPr>
      <xdr:spPr>
        <a:xfrm>
          <a:off x="452438" y="321469"/>
          <a:ext cx="13680282" cy="3214687"/>
        </a:xfrm>
        <a:prstGeom prst="rect">
          <a:avLst/>
        </a:prstGeom>
        <a:solidFill>
          <a:schemeClr val="accent3">
            <a:lumMod val="20000"/>
            <a:lumOff val="80000"/>
          </a:schemeClr>
        </a:solid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chemeClr val="tx1"/>
              </a:solidFill>
            </a:rPr>
            <a:t>【</a:t>
          </a:r>
          <a:r>
            <a:rPr kumimoji="1" lang="ja-JP" altLang="en-US" sz="1200" b="1">
              <a:solidFill>
                <a:schemeClr val="tx1"/>
              </a:solidFill>
            </a:rPr>
            <a:t>留意点</a:t>
          </a:r>
          <a:r>
            <a:rPr kumimoji="1" lang="en-US" altLang="ja-JP" sz="1200" b="1">
              <a:solidFill>
                <a:schemeClr val="tx1"/>
              </a:solidFill>
            </a:rPr>
            <a:t>】</a:t>
          </a:r>
        </a:p>
        <a:p>
          <a:pPr algn="l"/>
          <a:r>
            <a:rPr kumimoji="1" lang="ja-JP" altLang="en-US" sz="1200">
              <a:solidFill>
                <a:schemeClr val="tx1"/>
              </a:solidFill>
            </a:rPr>
            <a:t>以下のように、初年度から最終年度（赤点線）までの内訳の合計が、総括欄の「目標値」に自動算出されています。また、「累計：」についても上段の内訳をから自動算出されます。</a:t>
          </a:r>
          <a:endParaRPr kumimoji="1" lang="en-US" altLang="ja-JP" sz="1200">
            <a:solidFill>
              <a:schemeClr val="tx1"/>
            </a:solidFill>
          </a:endParaRPr>
        </a:p>
        <a:p>
          <a:pPr algn="l"/>
          <a:r>
            <a:rPr kumimoji="1" lang="ja-JP" altLang="en-US" sz="1200">
              <a:solidFill>
                <a:schemeClr val="tx1"/>
              </a:solidFill>
            </a:rPr>
            <a:t>そのため、記入後には、総括の「目標値」及び最終年度（最終）の「累計：」が、意図した目標値となっているか、内訳が正しく入力されているかご確認ください。</a:t>
          </a:r>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「メンタリングの実施」については例外とし、「回</a:t>
          </a:r>
          <a:r>
            <a:rPr kumimoji="1" lang="en-US" altLang="ja-JP" sz="1200">
              <a:solidFill>
                <a:schemeClr val="tx1"/>
              </a:solidFill>
            </a:rPr>
            <a:t>/</a:t>
          </a:r>
          <a:r>
            <a:rPr kumimoji="1" lang="ja-JP" altLang="en-US" sz="1200">
              <a:solidFill>
                <a:schemeClr val="tx1"/>
              </a:solidFill>
            </a:rPr>
            <a:t>月・月」で記載をしてください。</a:t>
          </a:r>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その他、考えられる誤記載の例等を右部分に記載していますので、ご参照ください。</a:t>
          </a:r>
          <a:endParaRPr kumimoji="1" lang="en-US" altLang="ja-JP" sz="1200">
            <a:solidFill>
              <a:schemeClr val="tx1"/>
            </a:solidFill>
          </a:endParaRPr>
        </a:p>
        <a:p>
          <a:pPr algn="l"/>
          <a:endParaRPr kumimoji="1" lang="en-US" altLang="ja-JP" sz="1200">
            <a:solidFill>
              <a:schemeClr val="tx1"/>
            </a:solidFill>
          </a:endParaRPr>
        </a:p>
        <a:p>
          <a:pPr algn="l"/>
          <a:endParaRPr kumimoji="1" lang="ja-JP" altLang="en-US" sz="1200">
            <a:solidFill>
              <a:schemeClr val="tx1"/>
            </a:solidFill>
          </a:endParaRPr>
        </a:p>
      </xdr:txBody>
    </xdr:sp>
    <xdr:clientData/>
  </xdr:twoCellAnchor>
  <xdr:twoCellAnchor>
    <xdr:from>
      <xdr:col>20</xdr:col>
      <xdr:colOff>1</xdr:colOff>
      <xdr:row>36</xdr:row>
      <xdr:rowOff>13884</xdr:rowOff>
    </xdr:from>
    <xdr:to>
      <xdr:col>20</xdr:col>
      <xdr:colOff>312964</xdr:colOff>
      <xdr:row>38</xdr:row>
      <xdr:rowOff>23811</xdr:rowOff>
    </xdr:to>
    <xdr:sp macro="" textlink="">
      <xdr:nvSpPr>
        <xdr:cNvPr id="24" name="Right Brace 23">
          <a:extLst>
            <a:ext uri="{FF2B5EF4-FFF2-40B4-BE49-F238E27FC236}">
              <a16:creationId xmlns:a16="http://schemas.microsoft.com/office/drawing/2014/main" id="{D97C6ED3-4F51-49DA-A7B6-9C13AB456A1F}"/>
            </a:ext>
          </a:extLst>
        </xdr:cNvPr>
        <xdr:cNvSpPr/>
      </xdr:nvSpPr>
      <xdr:spPr>
        <a:xfrm>
          <a:off x="19942970" y="5466947"/>
          <a:ext cx="312963" cy="712395"/>
        </a:xfrm>
        <a:prstGeom prst="rightBrace">
          <a:avLst>
            <a:gd name="adj1" fmla="val 8689"/>
            <a:gd name="adj2" fmla="val 48198"/>
          </a:avLst>
        </a:prstGeom>
        <a:ln w="28575">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277246</xdr:colOff>
      <xdr:row>36</xdr:row>
      <xdr:rowOff>-1</xdr:rowOff>
    </xdr:from>
    <xdr:to>
      <xdr:col>31</xdr:col>
      <xdr:colOff>423522</xdr:colOff>
      <xdr:row>41</xdr:row>
      <xdr:rowOff>107156</xdr:rowOff>
    </xdr:to>
    <xdr:sp macro="" textlink="">
      <xdr:nvSpPr>
        <xdr:cNvPr id="25" name="Rectangle: Rounded Corners 24">
          <a:extLst>
            <a:ext uri="{FF2B5EF4-FFF2-40B4-BE49-F238E27FC236}">
              <a16:creationId xmlns:a16="http://schemas.microsoft.com/office/drawing/2014/main" id="{B29E4829-49AA-4195-949B-21D1E0DA1675}"/>
            </a:ext>
          </a:extLst>
        </xdr:cNvPr>
        <xdr:cNvSpPr/>
      </xdr:nvSpPr>
      <xdr:spPr>
        <a:xfrm>
          <a:off x="19898746" y="5453062"/>
          <a:ext cx="8218714" cy="1952625"/>
        </a:xfrm>
        <a:prstGeom prst="roundRect">
          <a:avLst>
            <a:gd name="adj" fmla="val 9500"/>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ja-JP" altLang="en-US" sz="1100" u="sng">
              <a:solidFill>
                <a:sysClr val="windowText" lastClr="000000"/>
              </a:solidFill>
            </a:rPr>
            <a:t>誤記載例：</a:t>
          </a:r>
          <a:endParaRPr kumimoji="1" lang="en-US" altLang="ja-JP" sz="1100" u="sng">
            <a:solidFill>
              <a:sysClr val="windowText" lastClr="000000"/>
            </a:solidFill>
          </a:endParaRPr>
        </a:p>
        <a:p>
          <a:pPr algn="l"/>
          <a:r>
            <a:rPr kumimoji="1" lang="ja-JP" altLang="en-US" sz="1100">
              <a:solidFill>
                <a:sysClr val="windowText" lastClr="000000"/>
              </a:solidFill>
            </a:rPr>
            <a:t>２年度目及び最終年度は通年で</a:t>
          </a:r>
          <a:r>
            <a:rPr kumimoji="1" lang="en-US" altLang="ja-JP" sz="1100">
              <a:solidFill>
                <a:sysClr val="windowText" lastClr="000000"/>
              </a:solidFill>
            </a:rPr>
            <a:t>1</a:t>
          </a:r>
          <a:r>
            <a:rPr kumimoji="1" lang="ja-JP" altLang="en-US" sz="1100">
              <a:solidFill>
                <a:sysClr val="windowText" lastClr="000000"/>
              </a:solidFill>
            </a:rPr>
            <a:t>企業プラスという目標に対し、中間及び最終の両者に記載しているため、</a:t>
          </a:r>
          <a:r>
            <a:rPr kumimoji="1" lang="en-US" altLang="ja-JP" sz="1100">
              <a:solidFill>
                <a:sysClr val="windowText" lastClr="000000"/>
              </a:solidFill>
            </a:rPr>
            <a:t>3</a:t>
          </a:r>
          <a:r>
            <a:rPr kumimoji="1" lang="ja-JP" altLang="en-US" sz="1100">
              <a:solidFill>
                <a:sysClr val="windowText" lastClr="000000"/>
              </a:solidFill>
            </a:rPr>
            <a:t>年間の本来の目標値である</a:t>
          </a:r>
          <a:r>
            <a:rPr kumimoji="1" lang="en-US" altLang="ja-JP" sz="1100">
              <a:solidFill>
                <a:sysClr val="windowText" lastClr="000000"/>
              </a:solidFill>
            </a:rPr>
            <a:t>5</a:t>
          </a:r>
          <a:r>
            <a:rPr kumimoji="1" lang="ja-JP" altLang="en-US" sz="1100">
              <a:solidFill>
                <a:sysClr val="windowText" lastClr="000000"/>
              </a:solidFill>
            </a:rPr>
            <a:t>と齟齬が生じている例</a:t>
          </a:r>
        </a:p>
      </xdr:txBody>
    </xdr:sp>
    <xdr:clientData/>
  </xdr:twoCellAnchor>
  <xdr:twoCellAnchor>
    <xdr:from>
      <xdr:col>20</xdr:col>
      <xdr:colOff>15309</xdr:colOff>
      <xdr:row>52</xdr:row>
      <xdr:rowOff>29535</xdr:rowOff>
    </xdr:from>
    <xdr:to>
      <xdr:col>21</xdr:col>
      <xdr:colOff>6804</xdr:colOff>
      <xdr:row>54</xdr:row>
      <xdr:rowOff>11907</xdr:rowOff>
    </xdr:to>
    <xdr:sp macro="" textlink="">
      <xdr:nvSpPr>
        <xdr:cNvPr id="34" name="Right Brace 33">
          <a:extLst>
            <a:ext uri="{FF2B5EF4-FFF2-40B4-BE49-F238E27FC236}">
              <a16:creationId xmlns:a16="http://schemas.microsoft.com/office/drawing/2014/main" id="{B84EE317-2D9B-4CDB-95BE-1ED9483BAC55}"/>
            </a:ext>
          </a:extLst>
        </xdr:cNvPr>
        <xdr:cNvSpPr/>
      </xdr:nvSpPr>
      <xdr:spPr>
        <a:xfrm>
          <a:off x="19958278" y="11102348"/>
          <a:ext cx="312964" cy="684840"/>
        </a:xfrm>
        <a:prstGeom prst="rightBrace">
          <a:avLst>
            <a:gd name="adj1" fmla="val 8689"/>
            <a:gd name="adj2" fmla="val 48198"/>
          </a:avLst>
        </a:prstGeom>
        <a:ln w="28575">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78240</xdr:colOff>
      <xdr:row>46</xdr:row>
      <xdr:rowOff>428618</xdr:rowOff>
    </xdr:from>
    <xdr:to>
      <xdr:col>31</xdr:col>
      <xdr:colOff>607219</xdr:colOff>
      <xdr:row>52</xdr:row>
      <xdr:rowOff>309554</xdr:rowOff>
    </xdr:to>
    <xdr:sp macro="" textlink="">
      <xdr:nvSpPr>
        <xdr:cNvPr id="35" name="Rectangle: Rounded Corners 34">
          <a:extLst>
            <a:ext uri="{FF2B5EF4-FFF2-40B4-BE49-F238E27FC236}">
              <a16:creationId xmlns:a16="http://schemas.microsoft.com/office/drawing/2014/main" id="{D09700B0-636C-4499-A669-321B940594AE}"/>
            </a:ext>
          </a:extLst>
        </xdr:cNvPr>
        <xdr:cNvSpPr/>
      </xdr:nvSpPr>
      <xdr:spPr>
        <a:xfrm>
          <a:off x="20021209" y="9394024"/>
          <a:ext cx="8279948" cy="1988343"/>
        </a:xfrm>
        <a:prstGeom prst="roundRect">
          <a:avLst>
            <a:gd name="adj" fmla="val 5016"/>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ja-JP" altLang="en-US" sz="1100" u="sng">
              <a:solidFill>
                <a:sysClr val="windowText" lastClr="000000"/>
              </a:solidFill>
            </a:rPr>
            <a:t>誤記載例：</a:t>
          </a:r>
          <a:endParaRPr kumimoji="1" lang="en-US" altLang="ja-JP" sz="1100" u="sng">
            <a:solidFill>
              <a:sysClr val="windowText" lastClr="000000"/>
            </a:solidFill>
          </a:endParaRPr>
        </a:p>
        <a:p>
          <a:pPr algn="l"/>
          <a:r>
            <a:rPr kumimoji="1" lang="en-US" altLang="ja-JP" sz="1100">
              <a:solidFill>
                <a:sysClr val="windowText" lastClr="000000"/>
              </a:solidFill>
              <a:effectLst/>
              <a:latin typeface="+mn-lt"/>
              <a:ea typeface="+mn-ea"/>
              <a:cs typeface="+mn-cs"/>
            </a:rPr>
            <a:t>2</a:t>
          </a:r>
          <a:r>
            <a:rPr kumimoji="1" lang="ja-JP" altLang="en-US" sz="1100">
              <a:solidFill>
                <a:sysClr val="windowText" lastClr="000000"/>
              </a:solidFill>
              <a:effectLst/>
              <a:latin typeface="+mn-lt"/>
              <a:ea typeface="+mn-ea"/>
              <a:cs typeface="+mn-cs"/>
            </a:rPr>
            <a:t>年目の通年での目標値が「企業数：</a:t>
          </a:r>
          <a:r>
            <a:rPr kumimoji="1" lang="en-US" altLang="ja-JP" sz="1100">
              <a:solidFill>
                <a:sysClr val="windowText" lastClr="000000"/>
              </a:solidFill>
              <a:effectLst/>
              <a:latin typeface="+mn-lt"/>
              <a:ea typeface="+mn-ea"/>
              <a:cs typeface="+mn-cs"/>
            </a:rPr>
            <a:t>2</a:t>
          </a:r>
          <a:r>
            <a:rPr kumimoji="1" lang="ja-JP" altLang="en-US" sz="1100">
              <a:solidFill>
                <a:sysClr val="windowText" lastClr="000000"/>
              </a:solidFill>
              <a:effectLst/>
              <a:latin typeface="+mn-lt"/>
              <a:ea typeface="+mn-ea"/>
              <a:cs typeface="+mn-cs"/>
            </a:rPr>
            <a:t>、協定金：</a:t>
          </a:r>
          <a:r>
            <a:rPr kumimoji="1" lang="en-US" altLang="ja-JP" sz="1100">
              <a:solidFill>
                <a:sysClr val="windowText" lastClr="000000"/>
              </a:solidFill>
              <a:effectLst/>
              <a:latin typeface="+mn-lt"/>
              <a:ea typeface="+mn-ea"/>
              <a:cs typeface="+mn-cs"/>
            </a:rPr>
            <a:t>1,000</a:t>
          </a:r>
          <a:r>
            <a:rPr kumimoji="1" lang="ja-JP" altLang="en-US" sz="1100">
              <a:solidFill>
                <a:sysClr val="windowText" lastClr="000000"/>
              </a:solidFill>
              <a:effectLst/>
              <a:latin typeface="+mn-lt"/>
              <a:ea typeface="+mn-ea"/>
              <a:cs typeface="+mn-cs"/>
            </a:rPr>
            <a:t>」であるのに対し、中間及び最終の両項目に「企業数：</a:t>
          </a:r>
          <a:r>
            <a:rPr kumimoji="1" lang="en-US" altLang="ja-JP" sz="1100">
              <a:solidFill>
                <a:sysClr val="windowText" lastClr="000000"/>
              </a:solidFill>
              <a:effectLst/>
              <a:latin typeface="+mn-lt"/>
              <a:ea typeface="+mn-ea"/>
              <a:cs typeface="+mn-cs"/>
            </a:rPr>
            <a:t>2</a:t>
          </a:r>
          <a:r>
            <a:rPr kumimoji="1" lang="ja-JP" altLang="en-US" sz="1100">
              <a:solidFill>
                <a:sysClr val="windowText" lastClr="000000"/>
              </a:solidFill>
              <a:effectLst/>
              <a:latin typeface="+mn-lt"/>
              <a:ea typeface="+mn-ea"/>
              <a:cs typeface="+mn-cs"/>
            </a:rPr>
            <a:t>、協定金：</a:t>
          </a:r>
          <a:r>
            <a:rPr kumimoji="1" lang="en-US" altLang="ja-JP" sz="1100">
              <a:solidFill>
                <a:sysClr val="windowText" lastClr="000000"/>
              </a:solidFill>
              <a:effectLst/>
              <a:latin typeface="+mn-lt"/>
              <a:ea typeface="+mn-ea"/>
              <a:cs typeface="+mn-cs"/>
            </a:rPr>
            <a:t>1,000</a:t>
          </a:r>
          <a:r>
            <a:rPr kumimoji="1" lang="ja-JP" altLang="en-US" sz="1100">
              <a:solidFill>
                <a:sysClr val="windowText" lastClr="000000"/>
              </a:solidFill>
              <a:effectLst/>
              <a:latin typeface="+mn-lt"/>
              <a:ea typeface="+mn-ea"/>
              <a:cs typeface="+mn-cs"/>
            </a:rPr>
            <a:t>」と</a:t>
          </a:r>
          <a:r>
            <a:rPr kumimoji="1" lang="ja-JP" altLang="ja-JP" sz="1100">
              <a:solidFill>
                <a:sysClr val="windowText" lastClr="000000"/>
              </a:solidFill>
              <a:effectLst/>
              <a:latin typeface="+mn-lt"/>
              <a:ea typeface="+mn-ea"/>
              <a:cs typeface="+mn-cs"/>
            </a:rPr>
            <a:t>記載し</a:t>
          </a:r>
          <a:r>
            <a:rPr kumimoji="1" lang="ja-JP" altLang="en-US" sz="1100">
              <a:solidFill>
                <a:sysClr val="windowText" lastClr="000000"/>
              </a:solidFill>
              <a:effectLst/>
              <a:latin typeface="+mn-lt"/>
              <a:ea typeface="+mn-ea"/>
              <a:cs typeface="+mn-cs"/>
            </a:rPr>
            <a:t>ているため</a:t>
          </a:r>
          <a:r>
            <a:rPr kumimoji="1" lang="ja-JP"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意図する目標値と齟齬が生じている例</a:t>
          </a:r>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ja-JP" altLang="en-US" sz="1100">
            <a:solidFill>
              <a:sysClr val="windowText" lastClr="000000"/>
            </a:solidFill>
          </a:endParaRPr>
        </a:p>
      </xdr:txBody>
    </xdr:sp>
    <xdr:clientData/>
  </xdr:twoCellAnchor>
  <xdr:twoCellAnchor>
    <xdr:from>
      <xdr:col>1</xdr:col>
      <xdr:colOff>340974</xdr:colOff>
      <xdr:row>3</xdr:row>
      <xdr:rowOff>198787</xdr:rowOff>
    </xdr:from>
    <xdr:to>
      <xdr:col>13</xdr:col>
      <xdr:colOff>476251</xdr:colOff>
      <xdr:row>8</xdr:row>
      <xdr:rowOff>238123</xdr:rowOff>
    </xdr:to>
    <xdr:grpSp>
      <xdr:nvGrpSpPr>
        <xdr:cNvPr id="5" name="Group 4">
          <a:extLst>
            <a:ext uri="{FF2B5EF4-FFF2-40B4-BE49-F238E27FC236}">
              <a16:creationId xmlns:a16="http://schemas.microsoft.com/office/drawing/2014/main" id="{5FF6492A-C783-4B13-A9AD-7C0B210ACF27}"/>
            </a:ext>
          </a:extLst>
        </xdr:cNvPr>
        <xdr:cNvGrpSpPr/>
      </xdr:nvGrpSpPr>
      <xdr:grpSpPr>
        <a:xfrm>
          <a:off x="793412" y="1163193"/>
          <a:ext cx="12339183" cy="1646680"/>
          <a:chOff x="793412" y="984603"/>
          <a:chExt cx="12220120" cy="1646680"/>
        </a:xfrm>
      </xdr:grpSpPr>
      <xdr:pic>
        <xdr:nvPicPr>
          <xdr:cNvPr id="4" name="Picture 3">
            <a:extLst>
              <a:ext uri="{FF2B5EF4-FFF2-40B4-BE49-F238E27FC236}">
                <a16:creationId xmlns:a16="http://schemas.microsoft.com/office/drawing/2014/main" id="{D63B1E7D-AE94-437E-AC5B-9E78371A0B50}"/>
              </a:ext>
            </a:extLst>
          </xdr:cNvPr>
          <xdr:cNvPicPr>
            <a:picLocks noChangeAspect="1"/>
          </xdr:cNvPicPr>
        </xdr:nvPicPr>
        <xdr:blipFill>
          <a:blip xmlns:r="http://schemas.openxmlformats.org/officeDocument/2006/relationships" r:embed="rId1"/>
          <a:stretch>
            <a:fillRect/>
          </a:stretch>
        </xdr:blipFill>
        <xdr:spPr>
          <a:xfrm>
            <a:off x="805318" y="984603"/>
            <a:ext cx="12208214" cy="1634384"/>
          </a:xfrm>
          <a:prstGeom prst="rect">
            <a:avLst/>
          </a:prstGeom>
        </xdr:spPr>
      </xdr:pic>
      <xdr:grpSp>
        <xdr:nvGrpSpPr>
          <xdr:cNvPr id="23" name="Group 22">
            <a:extLst>
              <a:ext uri="{FF2B5EF4-FFF2-40B4-BE49-F238E27FC236}">
                <a16:creationId xmlns:a16="http://schemas.microsoft.com/office/drawing/2014/main" id="{F5612D09-5FF8-4652-A4EB-6A401F935DED}"/>
              </a:ext>
            </a:extLst>
          </xdr:cNvPr>
          <xdr:cNvGrpSpPr/>
        </xdr:nvGrpSpPr>
        <xdr:grpSpPr>
          <a:xfrm>
            <a:off x="793412" y="2044260"/>
            <a:ext cx="11095464" cy="587023"/>
            <a:chOff x="650540" y="2068071"/>
            <a:chExt cx="11386681" cy="587023"/>
          </a:xfrm>
        </xdr:grpSpPr>
        <xdr:grpSp>
          <xdr:nvGrpSpPr>
            <xdr:cNvPr id="3" name="Group 2">
              <a:extLst>
                <a:ext uri="{FF2B5EF4-FFF2-40B4-BE49-F238E27FC236}">
                  <a16:creationId xmlns:a16="http://schemas.microsoft.com/office/drawing/2014/main" id="{0FC6D633-05F7-49FB-A7B4-FC0E56CE24D3}"/>
                </a:ext>
              </a:extLst>
            </xdr:cNvPr>
            <xdr:cNvGrpSpPr/>
          </xdr:nvGrpSpPr>
          <xdr:grpSpPr>
            <a:xfrm>
              <a:off x="650540" y="2068071"/>
              <a:ext cx="11386681" cy="587023"/>
              <a:chOff x="19580673" y="7429240"/>
              <a:chExt cx="10413657" cy="616718"/>
            </a:xfrm>
          </xdr:grpSpPr>
          <xdr:sp macro="" textlink="">
            <xdr:nvSpPr>
              <xdr:cNvPr id="10" name="Rectangle 9">
                <a:extLst>
                  <a:ext uri="{FF2B5EF4-FFF2-40B4-BE49-F238E27FC236}">
                    <a16:creationId xmlns:a16="http://schemas.microsoft.com/office/drawing/2014/main" id="{EA220B35-0D39-4C32-8865-2948240C2CF0}"/>
                  </a:ext>
                </a:extLst>
              </xdr:cNvPr>
              <xdr:cNvSpPr/>
            </xdr:nvSpPr>
            <xdr:spPr>
              <a:xfrm>
                <a:off x="29090555" y="7436254"/>
                <a:ext cx="903775" cy="334514"/>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Rectangle 10">
                <a:extLst>
                  <a:ext uri="{FF2B5EF4-FFF2-40B4-BE49-F238E27FC236}">
                    <a16:creationId xmlns:a16="http://schemas.microsoft.com/office/drawing/2014/main" id="{78E5C948-4C37-4C7F-9D11-11CF72DECDF0}"/>
                  </a:ext>
                </a:extLst>
              </xdr:cNvPr>
              <xdr:cNvSpPr/>
            </xdr:nvSpPr>
            <xdr:spPr>
              <a:xfrm>
                <a:off x="19580673" y="7429240"/>
                <a:ext cx="657266" cy="612322"/>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Rectangle 11">
                <a:extLst>
                  <a:ext uri="{FF2B5EF4-FFF2-40B4-BE49-F238E27FC236}">
                    <a16:creationId xmlns:a16="http://schemas.microsoft.com/office/drawing/2014/main" id="{7DB7798A-BB21-46F6-89FC-21063DC1DE4C}"/>
                  </a:ext>
                </a:extLst>
              </xdr:cNvPr>
              <xdr:cNvSpPr/>
            </xdr:nvSpPr>
            <xdr:spPr>
              <a:xfrm>
                <a:off x="21460776" y="7429240"/>
                <a:ext cx="544287" cy="612322"/>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Rectangle 12">
                <a:extLst>
                  <a:ext uri="{FF2B5EF4-FFF2-40B4-BE49-F238E27FC236}">
                    <a16:creationId xmlns:a16="http://schemas.microsoft.com/office/drawing/2014/main" id="{D750448E-B4F0-4493-A8DC-5D3E2137CAE6}"/>
                  </a:ext>
                </a:extLst>
              </xdr:cNvPr>
              <xdr:cNvSpPr/>
            </xdr:nvSpPr>
            <xdr:spPr>
              <a:xfrm>
                <a:off x="22975321" y="7429240"/>
                <a:ext cx="881994" cy="366546"/>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Rectangle 13">
                <a:extLst>
                  <a:ext uri="{FF2B5EF4-FFF2-40B4-BE49-F238E27FC236}">
                    <a16:creationId xmlns:a16="http://schemas.microsoft.com/office/drawing/2014/main" id="{F6484A4D-2925-420C-89BE-98DFFA2830F2}"/>
                  </a:ext>
                </a:extLst>
              </xdr:cNvPr>
              <xdr:cNvSpPr/>
            </xdr:nvSpPr>
            <xdr:spPr>
              <a:xfrm>
                <a:off x="25110161" y="7429240"/>
                <a:ext cx="902285" cy="379054"/>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Rectangle 14">
                <a:extLst>
                  <a:ext uri="{FF2B5EF4-FFF2-40B4-BE49-F238E27FC236}">
                    <a16:creationId xmlns:a16="http://schemas.microsoft.com/office/drawing/2014/main" id="{9A05874D-B0E5-470D-9504-31058A7F13DB}"/>
                  </a:ext>
                </a:extLst>
              </xdr:cNvPr>
              <xdr:cNvSpPr/>
            </xdr:nvSpPr>
            <xdr:spPr>
              <a:xfrm>
                <a:off x="26978122" y="7429240"/>
                <a:ext cx="927264" cy="366546"/>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Rectangle 15">
                <a:extLst>
                  <a:ext uri="{FF2B5EF4-FFF2-40B4-BE49-F238E27FC236}">
                    <a16:creationId xmlns:a16="http://schemas.microsoft.com/office/drawing/2014/main" id="{4826ED49-F51A-4A19-B029-81C9045E0C0C}"/>
                  </a:ext>
                </a:extLst>
              </xdr:cNvPr>
              <xdr:cNvSpPr/>
            </xdr:nvSpPr>
            <xdr:spPr>
              <a:xfrm>
                <a:off x="29101444" y="7795785"/>
                <a:ext cx="892884" cy="250173"/>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9" name="Connector: Elbow 18">
              <a:extLst>
                <a:ext uri="{FF2B5EF4-FFF2-40B4-BE49-F238E27FC236}">
                  <a16:creationId xmlns:a16="http://schemas.microsoft.com/office/drawing/2014/main" id="{19BEC967-3F5E-45A4-8156-5316DEE773C2}"/>
                </a:ext>
              </a:extLst>
            </xdr:cNvPr>
            <xdr:cNvCxnSpPr>
              <a:stCxn id="11" idx="2"/>
              <a:endCxn id="16" idx="2"/>
            </xdr:cNvCxnSpPr>
          </xdr:nvCxnSpPr>
          <xdr:spPr>
            <a:xfrm rot="16200000" flipH="1">
              <a:off x="6277379" y="-2616590"/>
              <a:ext cx="4184" cy="10539183"/>
            </a:xfrm>
            <a:prstGeom prst="bentConnector3">
              <a:avLst>
                <a:gd name="adj1" fmla="val 5563671"/>
              </a:avLst>
            </a:prstGeom>
            <a:ln w="19050">
              <a:solidFill>
                <a:srgbClr val="C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21</xdr:col>
      <xdr:colOff>166687</xdr:colOff>
      <xdr:row>38</xdr:row>
      <xdr:rowOff>119061</xdr:rowOff>
    </xdr:from>
    <xdr:to>
      <xdr:col>31</xdr:col>
      <xdr:colOff>275346</xdr:colOff>
      <xdr:row>40</xdr:row>
      <xdr:rowOff>439039</xdr:rowOff>
    </xdr:to>
    <xdr:pic>
      <xdr:nvPicPr>
        <xdr:cNvPr id="6" name="Picture 5">
          <a:extLst>
            <a:ext uri="{FF2B5EF4-FFF2-40B4-BE49-F238E27FC236}">
              <a16:creationId xmlns:a16="http://schemas.microsoft.com/office/drawing/2014/main" id="{D6110174-ED0D-4641-A95A-D49C0AD44646}"/>
            </a:ext>
          </a:extLst>
        </xdr:cNvPr>
        <xdr:cNvPicPr>
          <a:picLocks noChangeAspect="1"/>
        </xdr:cNvPicPr>
      </xdr:nvPicPr>
      <xdr:blipFill>
        <a:blip xmlns:r="http://schemas.openxmlformats.org/officeDocument/2006/relationships" r:embed="rId2"/>
        <a:stretch>
          <a:fillRect/>
        </a:stretch>
      </xdr:blipFill>
      <xdr:spPr>
        <a:xfrm>
          <a:off x="20109656" y="6274592"/>
          <a:ext cx="7859628" cy="1022447"/>
        </a:xfrm>
        <a:prstGeom prst="rect">
          <a:avLst/>
        </a:prstGeom>
      </xdr:spPr>
    </xdr:pic>
    <xdr:clientData/>
  </xdr:twoCellAnchor>
  <xdr:twoCellAnchor editAs="oneCell">
    <xdr:from>
      <xdr:col>21</xdr:col>
      <xdr:colOff>238124</xdr:colOff>
      <xdr:row>49</xdr:row>
      <xdr:rowOff>142868</xdr:rowOff>
    </xdr:from>
    <xdr:to>
      <xdr:col>31</xdr:col>
      <xdr:colOff>382500</xdr:colOff>
      <xdr:row>52</xdr:row>
      <xdr:rowOff>205555</xdr:rowOff>
    </xdr:to>
    <xdr:pic>
      <xdr:nvPicPr>
        <xdr:cNvPr id="8" name="Picture 7">
          <a:extLst>
            <a:ext uri="{FF2B5EF4-FFF2-40B4-BE49-F238E27FC236}">
              <a16:creationId xmlns:a16="http://schemas.microsoft.com/office/drawing/2014/main" id="{9EF5596B-19AD-4C42-A242-0441ACC2E0C3}"/>
            </a:ext>
          </a:extLst>
        </xdr:cNvPr>
        <xdr:cNvPicPr>
          <a:picLocks noChangeAspect="1"/>
        </xdr:cNvPicPr>
      </xdr:nvPicPr>
      <xdr:blipFill>
        <a:blip xmlns:r="http://schemas.openxmlformats.org/officeDocument/2006/relationships" r:embed="rId3"/>
        <a:stretch>
          <a:fillRect/>
        </a:stretch>
      </xdr:blipFill>
      <xdr:spPr>
        <a:xfrm>
          <a:off x="20181093" y="10251274"/>
          <a:ext cx="7895345" cy="1027093"/>
        </a:xfrm>
        <a:prstGeom prst="rect">
          <a:avLst/>
        </a:prstGeom>
      </xdr:spPr>
    </xdr:pic>
    <xdr:clientData/>
  </xdr:twoCellAnchor>
  <xdr:twoCellAnchor editAs="oneCell">
    <xdr:from>
      <xdr:col>21</xdr:col>
      <xdr:colOff>226219</xdr:colOff>
      <xdr:row>54</xdr:row>
      <xdr:rowOff>285741</xdr:rowOff>
    </xdr:from>
    <xdr:to>
      <xdr:col>31</xdr:col>
      <xdr:colOff>392906</xdr:colOff>
      <xdr:row>57</xdr:row>
      <xdr:rowOff>160525</xdr:rowOff>
    </xdr:to>
    <xdr:pic>
      <xdr:nvPicPr>
        <xdr:cNvPr id="9" name="Picture 8">
          <a:extLst>
            <a:ext uri="{FF2B5EF4-FFF2-40B4-BE49-F238E27FC236}">
              <a16:creationId xmlns:a16="http://schemas.microsoft.com/office/drawing/2014/main" id="{187D1DAC-19AB-420A-9234-32EA9E217B95}"/>
            </a:ext>
          </a:extLst>
        </xdr:cNvPr>
        <xdr:cNvPicPr>
          <a:picLocks noChangeAspect="1"/>
        </xdr:cNvPicPr>
      </xdr:nvPicPr>
      <xdr:blipFill>
        <a:blip xmlns:r="http://schemas.openxmlformats.org/officeDocument/2006/relationships" r:embed="rId4"/>
        <a:stretch>
          <a:fillRect/>
        </a:stretch>
      </xdr:blipFill>
      <xdr:spPr>
        <a:xfrm>
          <a:off x="20169188" y="12061022"/>
          <a:ext cx="7917656" cy="1017784"/>
        </a:xfrm>
        <a:prstGeom prst="rect">
          <a:avLst/>
        </a:prstGeom>
      </xdr:spPr>
    </xdr:pic>
    <xdr:clientData/>
  </xdr:twoCellAnchor>
</xdr:wsDr>
</file>

<file path=xl/theme/theme1.xml><?xml version="1.0" encoding="utf-8"?>
<a:theme xmlns:a="http://schemas.openxmlformats.org/drawingml/2006/main" name="DeloitteColors">
  <a:themeElements>
    <a:clrScheme name="Deloitte">
      <a:dk1>
        <a:srgbClr val="000000"/>
      </a:dk1>
      <a:lt1>
        <a:srgbClr val="FFFFFF"/>
      </a:lt1>
      <a:dk2>
        <a:srgbClr val="44546A"/>
      </a:dk2>
      <a:lt2>
        <a:srgbClr val="E7E6E6"/>
      </a:lt2>
      <a:accent1>
        <a:srgbClr val="86BC25"/>
      </a:accent1>
      <a:accent2>
        <a:srgbClr val="046A38"/>
      </a:accent2>
      <a:accent3>
        <a:srgbClr val="62B5E5"/>
      </a:accent3>
      <a:accent4>
        <a:srgbClr val="012169"/>
      </a:accent4>
      <a:accent5>
        <a:srgbClr val="0097A9"/>
      </a:accent5>
      <a:accent6>
        <a:srgbClr val="75787B"/>
      </a:accent6>
      <a:hlink>
        <a:srgbClr val="00A3E0"/>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66"/>
  <sheetViews>
    <sheetView showGridLines="0" tabSelected="1" topLeftCell="A12" zoomScale="80" zoomScaleNormal="80" workbookViewId="0">
      <selection activeCell="B12" sqref="B12:T12"/>
    </sheetView>
  </sheetViews>
  <sheetFormatPr defaultRowHeight="18.75" x14ac:dyDescent="0.4"/>
  <cols>
    <col min="1" max="1" width="5.875" customWidth="1"/>
    <col min="2" max="2" width="16.875" customWidth="1"/>
    <col min="3" max="3" width="23.875" customWidth="1"/>
    <col min="4" max="4" width="11" customWidth="1"/>
    <col min="5" max="5" width="6.875" customWidth="1"/>
    <col min="6" max="6" width="18" customWidth="1"/>
    <col min="7" max="7" width="11" customWidth="1"/>
    <col min="8" max="8" width="22.375" customWidth="1"/>
    <col min="9" max="9" width="6.875" style="22" customWidth="1"/>
    <col min="10" max="10" width="11" customWidth="1"/>
    <col min="11" max="11" width="24.125" customWidth="1"/>
    <col min="12" max="12" width="6.875" style="22" customWidth="1"/>
    <col min="13" max="13" width="11" customWidth="1"/>
    <col min="14" max="14" width="20.25" customWidth="1"/>
    <col min="15" max="15" width="6.875" style="22" customWidth="1"/>
    <col min="16" max="16" width="11" customWidth="1"/>
    <col min="17" max="17" width="24.125" customWidth="1"/>
    <col min="18" max="18" width="6.875" style="22" customWidth="1"/>
    <col min="19" max="19" width="11" customWidth="1"/>
    <col min="20" max="20" width="20.25" customWidth="1"/>
  </cols>
  <sheetData>
    <row r="1" spans="1:20" ht="25.5" x14ac:dyDescent="0.4">
      <c r="A1" s="10" t="s">
        <v>51</v>
      </c>
    </row>
    <row r="2" spans="1:20" ht="18.75" customHeight="1" x14ac:dyDescent="0.4">
      <c r="A2" s="10"/>
    </row>
    <row r="3" spans="1:20" ht="20.25" x14ac:dyDescent="0.4">
      <c r="A3" s="1"/>
      <c r="O3" s="60" t="s">
        <v>16</v>
      </c>
      <c r="P3" s="60"/>
      <c r="Q3" s="85"/>
      <c r="R3" s="85"/>
      <c r="S3" s="85"/>
      <c r="T3" s="85"/>
    </row>
    <row r="4" spans="1:20" s="5" customFormat="1" ht="25.5" x14ac:dyDescent="0.4">
      <c r="A4" s="12" t="s">
        <v>42</v>
      </c>
      <c r="B4" s="8"/>
      <c r="C4" s="8"/>
      <c r="D4" s="8"/>
      <c r="E4" s="8"/>
      <c r="F4" s="8"/>
      <c r="G4" s="8"/>
      <c r="H4" s="8"/>
      <c r="I4" s="23"/>
      <c r="J4" s="8"/>
      <c r="K4" s="8"/>
      <c r="L4" s="23"/>
      <c r="M4" s="8"/>
      <c r="N4" s="8"/>
      <c r="O4" s="27"/>
      <c r="R4" s="27"/>
    </row>
    <row r="5" spans="1:20" s="6" customFormat="1" ht="20.25" x14ac:dyDescent="0.4">
      <c r="A5" s="9"/>
      <c r="B5" s="13" t="s">
        <v>29</v>
      </c>
      <c r="C5" s="13"/>
      <c r="D5" s="13"/>
      <c r="E5" s="13"/>
      <c r="F5" s="13"/>
      <c r="G5" s="13"/>
      <c r="H5" s="13"/>
      <c r="I5" s="24"/>
      <c r="J5" s="13"/>
      <c r="K5" s="13"/>
      <c r="L5" s="24"/>
      <c r="M5" s="13"/>
      <c r="N5" s="13"/>
      <c r="O5" s="24"/>
      <c r="P5" s="13"/>
      <c r="Q5" s="13"/>
      <c r="R5" s="29"/>
      <c r="S5" s="7"/>
    </row>
    <row r="6" spans="1:20" s="6" customFormat="1" ht="20.25" x14ac:dyDescent="0.4">
      <c r="A6" s="9"/>
      <c r="B6" s="13" t="s">
        <v>20</v>
      </c>
      <c r="C6" s="13"/>
      <c r="D6" s="13"/>
      <c r="E6" s="13"/>
      <c r="F6" s="13"/>
      <c r="G6" s="13"/>
      <c r="H6" s="13"/>
      <c r="I6" s="24"/>
      <c r="J6" s="13"/>
      <c r="K6" s="13"/>
      <c r="L6" s="24"/>
      <c r="M6" s="13"/>
      <c r="N6" s="13"/>
      <c r="O6" s="24"/>
      <c r="P6" s="13"/>
      <c r="Q6" s="13"/>
      <c r="R6" s="29"/>
      <c r="S6" s="7"/>
    </row>
    <row r="7" spans="1:20" s="6" customFormat="1" ht="20.25" x14ac:dyDescent="0.4">
      <c r="A7" s="9"/>
      <c r="B7" s="13" t="s">
        <v>21</v>
      </c>
      <c r="C7" s="13"/>
      <c r="D7" s="13"/>
      <c r="E7" s="13"/>
      <c r="F7" s="13"/>
      <c r="G7" s="13"/>
      <c r="H7" s="13"/>
      <c r="I7" s="24"/>
      <c r="J7" s="13"/>
      <c r="K7" s="13"/>
      <c r="L7" s="24"/>
      <c r="M7" s="13"/>
      <c r="N7" s="13"/>
      <c r="O7" s="24"/>
      <c r="P7" s="13"/>
      <c r="Q7" s="13"/>
      <c r="R7" s="29"/>
      <c r="S7" s="7"/>
    </row>
    <row r="8" spans="1:20" s="6" customFormat="1" ht="41.25" customHeight="1" x14ac:dyDescent="0.4">
      <c r="A8" s="9"/>
      <c r="B8" s="86"/>
      <c r="C8" s="87"/>
      <c r="D8" s="87"/>
      <c r="E8" s="87"/>
      <c r="F8" s="87"/>
      <c r="G8" s="87"/>
      <c r="H8" s="87"/>
      <c r="I8" s="87"/>
      <c r="J8" s="87"/>
      <c r="K8" s="87"/>
      <c r="L8" s="87"/>
      <c r="M8" s="87"/>
      <c r="N8" s="87"/>
      <c r="O8" s="87"/>
      <c r="P8" s="87"/>
      <c r="Q8" s="87"/>
      <c r="R8" s="87"/>
      <c r="S8" s="87"/>
      <c r="T8" s="88"/>
    </row>
    <row r="9" spans="1:20" s="6" customFormat="1" ht="20.25" x14ac:dyDescent="0.4">
      <c r="A9" s="9"/>
      <c r="B9" s="13" t="s">
        <v>22</v>
      </c>
      <c r="C9" s="9"/>
      <c r="D9" s="9"/>
      <c r="E9" s="9"/>
      <c r="F9" s="9"/>
      <c r="G9" s="9"/>
      <c r="H9" s="9"/>
      <c r="I9" s="25"/>
      <c r="J9" s="9"/>
      <c r="K9" s="9"/>
      <c r="L9" s="25"/>
      <c r="M9" s="9"/>
      <c r="N9" s="9"/>
      <c r="O9" s="28"/>
      <c r="R9" s="29"/>
      <c r="S9" s="7"/>
    </row>
    <row r="10" spans="1:20" s="6" customFormat="1" ht="41.25" customHeight="1" x14ac:dyDescent="0.4">
      <c r="A10" s="9"/>
      <c r="B10" s="86"/>
      <c r="C10" s="87"/>
      <c r="D10" s="87"/>
      <c r="E10" s="87"/>
      <c r="F10" s="87"/>
      <c r="G10" s="87"/>
      <c r="H10" s="87"/>
      <c r="I10" s="87"/>
      <c r="J10" s="87"/>
      <c r="K10" s="87"/>
      <c r="L10" s="87"/>
      <c r="M10" s="87"/>
      <c r="N10" s="87"/>
      <c r="O10" s="87"/>
      <c r="P10" s="87"/>
      <c r="Q10" s="87"/>
      <c r="R10" s="87"/>
      <c r="S10" s="87"/>
      <c r="T10" s="88"/>
    </row>
    <row r="11" spans="1:20" s="6" customFormat="1" ht="20.25" x14ac:dyDescent="0.4">
      <c r="A11" s="9"/>
      <c r="B11" s="13" t="s">
        <v>23</v>
      </c>
      <c r="C11" s="9"/>
      <c r="D11" s="9"/>
      <c r="E11" s="9"/>
      <c r="F11" s="9"/>
      <c r="G11" s="9"/>
      <c r="H11" s="9"/>
      <c r="I11" s="25"/>
      <c r="J11" s="9"/>
      <c r="K11" s="9"/>
      <c r="L11" s="25"/>
      <c r="M11" s="9"/>
      <c r="N11" s="9"/>
      <c r="O11" s="28"/>
      <c r="R11" s="29"/>
      <c r="S11" s="7"/>
    </row>
    <row r="12" spans="1:20" s="6" customFormat="1" ht="41.25" customHeight="1" x14ac:dyDescent="0.4">
      <c r="A12" s="9"/>
      <c r="B12" s="86"/>
      <c r="C12" s="87"/>
      <c r="D12" s="87"/>
      <c r="E12" s="87"/>
      <c r="F12" s="87"/>
      <c r="G12" s="87"/>
      <c r="H12" s="87"/>
      <c r="I12" s="87"/>
      <c r="J12" s="87"/>
      <c r="K12" s="87"/>
      <c r="L12" s="87"/>
      <c r="M12" s="87"/>
      <c r="N12" s="87"/>
      <c r="O12" s="87"/>
      <c r="P12" s="87"/>
      <c r="Q12" s="87"/>
      <c r="R12" s="87"/>
      <c r="S12" s="87"/>
      <c r="T12" s="88"/>
    </row>
    <row r="13" spans="1:20" s="6" customFormat="1" ht="20.25" x14ac:dyDescent="0.4">
      <c r="A13" s="9"/>
      <c r="B13" s="13" t="s">
        <v>24</v>
      </c>
      <c r="C13" s="9"/>
      <c r="D13" s="9"/>
      <c r="E13" s="9"/>
      <c r="F13" s="9"/>
      <c r="G13" s="9"/>
      <c r="H13" s="9"/>
      <c r="I13" s="25"/>
      <c r="J13" s="9"/>
      <c r="K13" s="9"/>
      <c r="L13" s="25"/>
      <c r="M13" s="9"/>
      <c r="N13" s="9"/>
      <c r="O13" s="28"/>
      <c r="R13" s="29"/>
      <c r="S13" s="7"/>
    </row>
    <row r="14" spans="1:20" s="6" customFormat="1" ht="41.25" customHeight="1" x14ac:dyDescent="0.4">
      <c r="A14" s="9"/>
      <c r="B14" s="86"/>
      <c r="C14" s="87"/>
      <c r="D14" s="87"/>
      <c r="E14" s="87"/>
      <c r="F14" s="87"/>
      <c r="G14" s="87"/>
      <c r="H14" s="87"/>
      <c r="I14" s="87"/>
      <c r="J14" s="87"/>
      <c r="K14" s="87"/>
      <c r="L14" s="87"/>
      <c r="M14" s="87"/>
      <c r="N14" s="87"/>
      <c r="O14" s="87"/>
      <c r="P14" s="87"/>
      <c r="Q14" s="87"/>
      <c r="R14" s="87"/>
      <c r="S14" s="87"/>
      <c r="T14" s="88"/>
    </row>
    <row r="15" spans="1:20" s="6" customFormat="1" ht="20.25" x14ac:dyDescent="0.4">
      <c r="A15" s="9"/>
      <c r="B15" s="13"/>
      <c r="C15" s="9"/>
      <c r="D15" s="9"/>
      <c r="E15" s="9"/>
      <c r="F15" s="9"/>
      <c r="G15" s="9"/>
      <c r="H15" s="9"/>
      <c r="I15" s="25"/>
      <c r="J15" s="9"/>
      <c r="K15" s="9"/>
      <c r="L15" s="25"/>
      <c r="M15" s="9"/>
      <c r="N15" s="9"/>
      <c r="O15" s="28"/>
      <c r="R15" s="29"/>
      <c r="S15" s="7"/>
    </row>
    <row r="16" spans="1:20" s="6" customFormat="1" ht="20.25" x14ac:dyDescent="0.4">
      <c r="A16" s="13" t="s">
        <v>27</v>
      </c>
      <c r="B16" s="13"/>
      <c r="C16" s="9"/>
      <c r="D16" s="9"/>
      <c r="E16" s="9"/>
      <c r="F16" s="9"/>
      <c r="G16" s="9"/>
      <c r="H16" s="9"/>
      <c r="I16" s="25"/>
      <c r="J16" s="9"/>
      <c r="K16" s="9"/>
      <c r="L16" s="25"/>
      <c r="M16" s="9"/>
      <c r="N16" s="9"/>
      <c r="O16" s="28"/>
      <c r="R16" s="29"/>
      <c r="S16" s="7"/>
    </row>
    <row r="17" spans="1:20" s="6" customFormat="1" ht="20.25" x14ac:dyDescent="0.4">
      <c r="A17" s="13" t="s">
        <v>30</v>
      </c>
      <c r="B17" s="13"/>
      <c r="C17" s="9"/>
      <c r="D17" s="9"/>
      <c r="E17" s="9"/>
      <c r="F17" s="9"/>
      <c r="G17" s="9"/>
      <c r="H17" s="9"/>
      <c r="I17" s="25"/>
      <c r="J17" s="9"/>
      <c r="K17" s="9"/>
      <c r="L17" s="25"/>
      <c r="M17" s="9"/>
      <c r="N17" s="9"/>
      <c r="O17" s="28"/>
      <c r="R17" s="29"/>
      <c r="S17" s="7"/>
    </row>
    <row r="18" spans="1:20" s="6" customFormat="1" ht="20.25" x14ac:dyDescent="0.4">
      <c r="A18" s="13" t="s">
        <v>28</v>
      </c>
      <c r="B18" s="13"/>
      <c r="C18" s="9"/>
      <c r="D18" s="9"/>
      <c r="E18" s="9"/>
      <c r="F18" s="9"/>
      <c r="G18" s="9"/>
      <c r="H18" s="9"/>
      <c r="I18" s="25"/>
      <c r="J18" s="9"/>
      <c r="K18" s="9"/>
      <c r="L18" s="25"/>
      <c r="M18" s="9"/>
      <c r="N18" s="9"/>
      <c r="O18" s="28"/>
      <c r="R18" s="29"/>
      <c r="S18" s="7"/>
    </row>
    <row r="19" spans="1:20" s="6" customFormat="1" ht="20.25" x14ac:dyDescent="0.4">
      <c r="A19" s="13" t="s">
        <v>26</v>
      </c>
      <c r="B19" s="13"/>
      <c r="C19" s="9"/>
      <c r="D19" s="9"/>
      <c r="E19" s="9"/>
      <c r="F19" s="9"/>
      <c r="G19" s="9"/>
      <c r="H19" s="9"/>
      <c r="I19" s="25"/>
      <c r="J19" s="9"/>
      <c r="K19" s="9"/>
      <c r="L19" s="25"/>
      <c r="M19" s="9"/>
      <c r="N19" s="9"/>
      <c r="O19" s="28"/>
      <c r="R19" s="29"/>
      <c r="S19" s="7"/>
    </row>
    <row r="20" spans="1:20" ht="20.25" x14ac:dyDescent="0.4">
      <c r="A20" s="14" t="s">
        <v>25</v>
      </c>
    </row>
    <row r="21" spans="1:20" s="6" customFormat="1" ht="26.25" customHeight="1" x14ac:dyDescent="0.4">
      <c r="A21" s="31" t="s">
        <v>52</v>
      </c>
      <c r="B21" s="13"/>
      <c r="C21" s="9"/>
      <c r="D21" s="9"/>
      <c r="E21" s="9"/>
      <c r="F21" s="9"/>
      <c r="G21" s="9"/>
      <c r="H21" s="9"/>
      <c r="I21" s="25"/>
      <c r="J21" s="9"/>
      <c r="K21" s="9"/>
      <c r="L21" s="25"/>
      <c r="M21" s="9"/>
      <c r="N21" s="9"/>
      <c r="O21" s="28"/>
      <c r="R21" s="29"/>
      <c r="S21" s="7"/>
    </row>
    <row r="22" spans="1:20" ht="20.25" x14ac:dyDescent="0.4">
      <c r="A22" s="16" t="s">
        <v>57</v>
      </c>
    </row>
    <row r="23" spans="1:20" ht="29.45" customHeight="1" x14ac:dyDescent="0.4">
      <c r="A23" s="61" t="s">
        <v>4</v>
      </c>
      <c r="B23" s="63" t="s">
        <v>1</v>
      </c>
      <c r="C23" s="64"/>
      <c r="D23" s="67" t="s">
        <v>17</v>
      </c>
      <c r="E23" s="68"/>
      <c r="F23" s="69"/>
      <c r="G23" s="70" t="s">
        <v>33</v>
      </c>
      <c r="H23" s="67"/>
      <c r="I23" s="67"/>
      <c r="J23" s="67"/>
      <c r="K23" s="67"/>
      <c r="L23" s="67"/>
      <c r="M23" s="67"/>
      <c r="N23" s="67"/>
      <c r="O23" s="67"/>
      <c r="P23" s="67"/>
      <c r="Q23" s="67"/>
      <c r="R23" s="67"/>
      <c r="S23" s="67"/>
      <c r="T23" s="67"/>
    </row>
    <row r="24" spans="1:20" ht="29.45" customHeight="1" x14ac:dyDescent="0.4">
      <c r="A24" s="62"/>
      <c r="B24" s="65"/>
      <c r="C24" s="66"/>
      <c r="D24" s="67"/>
      <c r="E24" s="68"/>
      <c r="F24" s="69"/>
      <c r="G24" s="70" t="s">
        <v>3</v>
      </c>
      <c r="H24" s="71"/>
      <c r="I24" s="72" t="s">
        <v>12</v>
      </c>
      <c r="J24" s="73"/>
      <c r="K24" s="74"/>
      <c r="L24" s="75" t="s">
        <v>13</v>
      </c>
      <c r="M24" s="76"/>
      <c r="N24" s="77"/>
      <c r="O24" s="72" t="s">
        <v>14</v>
      </c>
      <c r="P24" s="73"/>
      <c r="Q24" s="74"/>
      <c r="R24" s="74" t="s">
        <v>15</v>
      </c>
      <c r="S24" s="78"/>
      <c r="T24" s="79"/>
    </row>
    <row r="25" spans="1:20" ht="53.25" customHeight="1" x14ac:dyDescent="0.4">
      <c r="A25" s="62"/>
      <c r="B25" s="65"/>
      <c r="C25" s="66"/>
      <c r="D25" s="32" t="s">
        <v>2</v>
      </c>
      <c r="E25" s="34" t="s">
        <v>55</v>
      </c>
      <c r="F25" s="18" t="s">
        <v>10</v>
      </c>
      <c r="G25" s="19" t="s">
        <v>2</v>
      </c>
      <c r="H25" s="20" t="s">
        <v>47</v>
      </c>
      <c r="I25" s="80" t="s">
        <v>2</v>
      </c>
      <c r="J25" s="81"/>
      <c r="K25" s="21" t="s">
        <v>48</v>
      </c>
      <c r="L25" s="81" t="s">
        <v>2</v>
      </c>
      <c r="M25" s="81"/>
      <c r="N25" s="20" t="s">
        <v>49</v>
      </c>
      <c r="O25" s="82" t="s">
        <v>2</v>
      </c>
      <c r="P25" s="83"/>
      <c r="Q25" s="21" t="s">
        <v>48</v>
      </c>
      <c r="R25" s="84" t="s">
        <v>2</v>
      </c>
      <c r="S25" s="83"/>
      <c r="T25" s="20" t="s">
        <v>50</v>
      </c>
    </row>
    <row r="26" spans="1:20" ht="34.5" customHeight="1" x14ac:dyDescent="0.4">
      <c r="A26" s="128" t="s">
        <v>0</v>
      </c>
      <c r="B26" s="91" t="s">
        <v>19</v>
      </c>
      <c r="C26" s="92"/>
      <c r="D26" s="112" t="str">
        <f>IF(SUM(G26+I26+L26+O26+R26)=0,"",SUM(G26+I26+L26+O26+R26))</f>
        <v/>
      </c>
      <c r="E26" s="221" t="s">
        <v>44</v>
      </c>
      <c r="F26" s="97" t="str">
        <f>IF(H26+K26+N26+Q26+T26=0,"",H26+K26+N26+Q26+T26)</f>
        <v/>
      </c>
      <c r="G26" s="114"/>
      <c r="H26" s="110"/>
      <c r="I26" s="105"/>
      <c r="J26" s="106"/>
      <c r="K26" s="107"/>
      <c r="L26" s="109"/>
      <c r="M26" s="106"/>
      <c r="N26" s="89"/>
      <c r="O26" s="105"/>
      <c r="P26" s="106"/>
      <c r="Q26" s="107"/>
      <c r="R26" s="109"/>
      <c r="S26" s="106"/>
      <c r="T26" s="89"/>
    </row>
    <row r="27" spans="1:20" ht="20.25" customHeight="1" x14ac:dyDescent="0.4">
      <c r="A27" s="129"/>
      <c r="B27" s="93"/>
      <c r="C27" s="94"/>
      <c r="D27" s="113"/>
      <c r="E27" s="222"/>
      <c r="F27" s="98"/>
      <c r="G27" s="115"/>
      <c r="H27" s="111"/>
      <c r="I27" s="38" t="s">
        <v>43</v>
      </c>
      <c r="J27" s="35" t="str">
        <f>IF(G26+I26=0,"",G26+I26)</f>
        <v/>
      </c>
      <c r="K27" s="108"/>
      <c r="L27" s="39" t="s">
        <v>43</v>
      </c>
      <c r="M27" s="35" t="str">
        <f>IFERROR(IF(J27+L26=0,"",J27+L26),"")</f>
        <v/>
      </c>
      <c r="N27" s="90"/>
      <c r="O27" s="38" t="s">
        <v>43</v>
      </c>
      <c r="P27" s="35" t="str">
        <f>IFERROR(IF(M27+O26=0,"",M27+O26),"")</f>
        <v/>
      </c>
      <c r="Q27" s="108"/>
      <c r="R27" s="39" t="s">
        <v>43</v>
      </c>
      <c r="S27" s="35" t="str">
        <f>IFERROR(IF(P27+R26=0,"",P27+R26),"")</f>
        <v/>
      </c>
      <c r="T27" s="90"/>
    </row>
    <row r="28" spans="1:20" ht="34.5" customHeight="1" x14ac:dyDescent="0.4">
      <c r="A28" s="129"/>
      <c r="B28" s="91" t="s">
        <v>18</v>
      </c>
      <c r="C28" s="92"/>
      <c r="D28" s="95" t="str">
        <f>IF(SUM(G28+I28+L28+O28+R28)=0,"",SUM(G28+I28+L28+O28+R28))</f>
        <v/>
      </c>
      <c r="E28" s="223" t="s">
        <v>45</v>
      </c>
      <c r="F28" s="97" t="str">
        <f>IF(H28+K28+N28+Q28+T28=0,"",H28+K28+N28+Q28+T28)</f>
        <v/>
      </c>
      <c r="G28" s="99"/>
      <c r="H28" s="101"/>
      <c r="I28" s="103"/>
      <c r="J28" s="104"/>
      <c r="K28" s="116"/>
      <c r="L28" s="109"/>
      <c r="M28" s="106"/>
      <c r="N28" s="118"/>
      <c r="O28" s="103"/>
      <c r="P28" s="104"/>
      <c r="Q28" s="116"/>
      <c r="R28" s="109"/>
      <c r="S28" s="106"/>
      <c r="T28" s="118"/>
    </row>
    <row r="29" spans="1:20" ht="20.25" customHeight="1" x14ac:dyDescent="0.4">
      <c r="A29" s="129"/>
      <c r="B29" s="93"/>
      <c r="C29" s="94"/>
      <c r="D29" s="96"/>
      <c r="E29" s="224"/>
      <c r="F29" s="98"/>
      <c r="G29" s="100"/>
      <c r="H29" s="102"/>
      <c r="I29" s="38" t="s">
        <v>43</v>
      </c>
      <c r="J29" s="37" t="str">
        <f>IF(G28+I28=0,"",G28+I28)</f>
        <v/>
      </c>
      <c r="K29" s="117"/>
      <c r="L29" s="39" t="s">
        <v>43</v>
      </c>
      <c r="M29" s="37" t="str">
        <f>IFERROR(IF(J29+L28=0,"",J29+L28),"")</f>
        <v/>
      </c>
      <c r="N29" s="119"/>
      <c r="O29" s="38" t="s">
        <v>43</v>
      </c>
      <c r="P29" s="37" t="str">
        <f>IFERROR(IF(M29+O28=0,"",M29+O28),"")</f>
        <v/>
      </c>
      <c r="Q29" s="117"/>
      <c r="R29" s="39" t="s">
        <v>43</v>
      </c>
      <c r="S29" s="37" t="str">
        <f>IFERROR(IF(P29+R28=0,"",P29+R28),"")</f>
        <v/>
      </c>
      <c r="T29" s="119"/>
    </row>
    <row r="30" spans="1:20" ht="34.5" customHeight="1" x14ac:dyDescent="0.4">
      <c r="A30" s="129"/>
      <c r="B30" s="120" t="s">
        <v>31</v>
      </c>
      <c r="C30" s="121"/>
      <c r="D30" s="95" t="str">
        <f>IF(SUM(G30+I30+L30+O30+R30)=0,"",SUM(G30+I30+L30+O30+R30))</f>
        <v/>
      </c>
      <c r="E30" s="223" t="s">
        <v>44</v>
      </c>
      <c r="F30" s="97" t="str">
        <f>IF(H30+K30+N30+Q30+T30=0,"",H30+K30+N30+Q30+T30)</f>
        <v/>
      </c>
      <c r="G30" s="99"/>
      <c r="H30" s="124"/>
      <c r="I30" s="103"/>
      <c r="J30" s="104"/>
      <c r="K30" s="116"/>
      <c r="L30" s="109"/>
      <c r="M30" s="106"/>
      <c r="N30" s="118"/>
      <c r="O30" s="103"/>
      <c r="P30" s="104"/>
      <c r="Q30" s="116"/>
      <c r="R30" s="109"/>
      <c r="S30" s="106"/>
      <c r="T30" s="118"/>
    </row>
    <row r="31" spans="1:20" ht="20.25" customHeight="1" x14ac:dyDescent="0.4">
      <c r="A31" s="129"/>
      <c r="B31" s="122"/>
      <c r="C31" s="123"/>
      <c r="D31" s="96"/>
      <c r="E31" s="224"/>
      <c r="F31" s="98"/>
      <c r="G31" s="100"/>
      <c r="H31" s="125"/>
      <c r="I31" s="38" t="s">
        <v>43</v>
      </c>
      <c r="J31" s="37" t="str">
        <f>IF(G30+I30=0,"",G30+I30)</f>
        <v/>
      </c>
      <c r="K31" s="117"/>
      <c r="L31" s="39" t="s">
        <v>43</v>
      </c>
      <c r="M31" s="45" t="str">
        <f>IFERROR(IF(J31+L30=0,"",J31+L30),"")</f>
        <v/>
      </c>
      <c r="N31" s="119"/>
      <c r="O31" s="38" t="s">
        <v>43</v>
      </c>
      <c r="P31" s="37" t="str">
        <f>IFERROR(IF(M31+O30=0,"",M31+O30),"")</f>
        <v/>
      </c>
      <c r="Q31" s="117"/>
      <c r="R31" s="39" t="s">
        <v>43</v>
      </c>
      <c r="S31" s="45" t="str">
        <f>IFERROR(IF(P31+R30=0,"",P31+R30),"")</f>
        <v/>
      </c>
      <c r="T31" s="119"/>
    </row>
    <row r="32" spans="1:20" ht="34.5" customHeight="1" x14ac:dyDescent="0.4">
      <c r="A32" s="129"/>
      <c r="B32" s="91" t="s">
        <v>32</v>
      </c>
      <c r="C32" s="92"/>
      <c r="D32" s="143" t="str">
        <f>IF(G32="","",G32)</f>
        <v/>
      </c>
      <c r="E32" s="195" t="s">
        <v>59</v>
      </c>
      <c r="F32" s="97" t="str">
        <f>IF(H32+K32+N32+Q32+T32=0,"",H32+K32+N32+Q32+T32)</f>
        <v/>
      </c>
      <c r="G32" s="145"/>
      <c r="H32" s="101"/>
      <c r="I32" s="126"/>
      <c r="J32" s="58"/>
      <c r="K32" s="116"/>
      <c r="L32" s="58"/>
      <c r="M32" s="58"/>
      <c r="N32" s="118"/>
      <c r="O32" s="126"/>
      <c r="P32" s="58"/>
      <c r="Q32" s="116"/>
      <c r="R32" s="58"/>
      <c r="S32" s="58"/>
      <c r="T32" s="118"/>
    </row>
    <row r="33" spans="1:20" ht="20.25" customHeight="1" x14ac:dyDescent="0.4">
      <c r="A33" s="130"/>
      <c r="B33" s="93"/>
      <c r="C33" s="94"/>
      <c r="D33" s="144"/>
      <c r="E33" s="196"/>
      <c r="F33" s="98"/>
      <c r="G33" s="146"/>
      <c r="H33" s="102"/>
      <c r="I33" s="127"/>
      <c r="J33" s="59"/>
      <c r="K33" s="117"/>
      <c r="L33" s="59"/>
      <c r="M33" s="59"/>
      <c r="N33" s="119"/>
      <c r="O33" s="127"/>
      <c r="P33" s="59"/>
      <c r="Q33" s="117"/>
      <c r="R33" s="59"/>
      <c r="S33" s="59"/>
      <c r="T33" s="119"/>
    </row>
    <row r="34" spans="1:20" ht="34.5" customHeight="1" x14ac:dyDescent="0.4">
      <c r="A34" s="128" t="s">
        <v>5</v>
      </c>
      <c r="B34" s="91" t="s">
        <v>6</v>
      </c>
      <c r="C34" s="132"/>
      <c r="D34" s="134" t="str">
        <f>IF(SUM(G34+I34+L34+O34+R34)=0,"",SUM(G34+I34+L34+O34+R34))</f>
        <v/>
      </c>
      <c r="E34" s="193"/>
      <c r="F34" s="97" t="str">
        <f>IF(H34+K34+N34+Q34+T34=0,"",H34+K34+N34+Q34+T34)</f>
        <v/>
      </c>
      <c r="G34" s="190"/>
      <c r="H34" s="101"/>
      <c r="I34" s="185"/>
      <c r="J34" s="166"/>
      <c r="K34" s="116"/>
      <c r="L34" s="184"/>
      <c r="M34" s="166"/>
      <c r="N34" s="101"/>
      <c r="O34" s="185"/>
      <c r="P34" s="166"/>
      <c r="Q34" s="157"/>
      <c r="R34" s="184"/>
      <c r="S34" s="166"/>
      <c r="T34" s="101"/>
    </row>
    <row r="35" spans="1:20" ht="20.25" customHeight="1" x14ac:dyDescent="0.4">
      <c r="A35" s="129"/>
      <c r="B35" s="131"/>
      <c r="C35" s="133"/>
      <c r="D35" s="135"/>
      <c r="E35" s="197"/>
      <c r="F35" s="137"/>
      <c r="G35" s="191"/>
      <c r="H35" s="139"/>
      <c r="I35" s="40" t="s">
        <v>43</v>
      </c>
      <c r="J35" s="42" t="str">
        <f>IF(G34+I34=0,"",G34+I34)</f>
        <v/>
      </c>
      <c r="K35" s="151"/>
      <c r="L35" s="41" t="s">
        <v>43</v>
      </c>
      <c r="M35" s="42" t="str">
        <f>IFERROR(IF(J35+L34=0,"",J35+L34),"")</f>
        <v/>
      </c>
      <c r="N35" s="139"/>
      <c r="O35" s="40" t="s">
        <v>43</v>
      </c>
      <c r="P35" s="42" t="str">
        <f>IFERROR(IF(M35+O34=0,"",M35+O34),"")</f>
        <v/>
      </c>
      <c r="Q35" s="158"/>
      <c r="R35" s="41" t="s">
        <v>43</v>
      </c>
      <c r="S35" s="42" t="str">
        <f>IFERROR(IF(P35+R34=0,"",P35+R34),"")</f>
        <v/>
      </c>
      <c r="T35" s="139"/>
    </row>
    <row r="36" spans="1:20" ht="34.5" customHeight="1" x14ac:dyDescent="0.4">
      <c r="A36" s="129"/>
      <c r="B36" s="131"/>
      <c r="C36" s="147"/>
      <c r="D36" s="175" t="str">
        <f>IF(SUM(G36+I36+L36+O36+R36)=0,"",SUM(G36+I36+L36+O36+R36))</f>
        <v/>
      </c>
      <c r="E36" s="198"/>
      <c r="F36" s="177" t="str">
        <f>IF(H36+K36+N36+Q36+T36=0,"",H36+K36+N36+Q36+T36)</f>
        <v/>
      </c>
      <c r="G36" s="178"/>
      <c r="H36" s="142"/>
      <c r="I36" s="149"/>
      <c r="J36" s="150"/>
      <c r="K36" s="151"/>
      <c r="L36" s="152"/>
      <c r="M36" s="150"/>
      <c r="N36" s="142"/>
      <c r="O36" s="149"/>
      <c r="P36" s="150"/>
      <c r="Q36" s="153"/>
      <c r="R36" s="152"/>
      <c r="S36" s="150"/>
      <c r="T36" s="142"/>
    </row>
    <row r="37" spans="1:20" ht="20.25" customHeight="1" x14ac:dyDescent="0.4">
      <c r="A37" s="129"/>
      <c r="B37" s="93"/>
      <c r="C37" s="148"/>
      <c r="D37" s="176"/>
      <c r="E37" s="194"/>
      <c r="F37" s="98"/>
      <c r="G37" s="179"/>
      <c r="H37" s="102"/>
      <c r="I37" s="38" t="s">
        <v>43</v>
      </c>
      <c r="J37" s="43" t="str">
        <f>IF(G36+I36=0,"",G36+I36)</f>
        <v/>
      </c>
      <c r="K37" s="117"/>
      <c r="L37" s="39" t="s">
        <v>43</v>
      </c>
      <c r="M37" s="43" t="str">
        <f>IFERROR(IF(J37+L36=0,"",J37+L36),"")</f>
        <v/>
      </c>
      <c r="N37" s="102"/>
      <c r="O37" s="38" t="s">
        <v>43</v>
      </c>
      <c r="P37" s="43" t="str">
        <f>IFERROR(IF(M37+O36=0,"",M37+O36),"")</f>
        <v/>
      </c>
      <c r="Q37" s="154"/>
      <c r="R37" s="39" t="s">
        <v>43</v>
      </c>
      <c r="S37" s="43" t="str">
        <f>IFERROR(IF(P37+R36=0,"",P37+R36),"")</f>
        <v/>
      </c>
      <c r="T37" s="102"/>
    </row>
    <row r="38" spans="1:20" ht="34.5" customHeight="1" x14ac:dyDescent="0.4">
      <c r="A38" s="129"/>
      <c r="B38" s="91" t="s">
        <v>7</v>
      </c>
      <c r="C38" s="132"/>
      <c r="D38" s="95" t="str">
        <f>IF(SUM(G38+I38+L38+O38+R38)=0,"",SUM(G38+I38+L38+O38+R38))</f>
        <v/>
      </c>
      <c r="E38" s="193"/>
      <c r="F38" s="97" t="str">
        <f>IF(H38+K38+N38+Q38+T38=0,"",H38+K38+N38+Q38+T38)</f>
        <v/>
      </c>
      <c r="G38" s="99"/>
      <c r="H38" s="101"/>
      <c r="I38" s="140"/>
      <c r="J38" s="141"/>
      <c r="K38" s="157"/>
      <c r="L38" s="159"/>
      <c r="M38" s="141"/>
      <c r="N38" s="118"/>
      <c r="O38" s="140"/>
      <c r="P38" s="141"/>
      <c r="Q38" s="157"/>
      <c r="R38" s="159"/>
      <c r="S38" s="141"/>
      <c r="T38" s="118"/>
    </row>
    <row r="39" spans="1:20" ht="20.25" customHeight="1" x14ac:dyDescent="0.4">
      <c r="A39" s="129"/>
      <c r="B39" s="131"/>
      <c r="C39" s="133"/>
      <c r="D39" s="136"/>
      <c r="E39" s="197"/>
      <c r="F39" s="137"/>
      <c r="G39" s="138"/>
      <c r="H39" s="139"/>
      <c r="I39" s="40" t="s">
        <v>43</v>
      </c>
      <c r="J39" s="42" t="str">
        <f>IF(G38+I38=0,"",G38+I38)</f>
        <v/>
      </c>
      <c r="K39" s="158"/>
      <c r="L39" s="41" t="s">
        <v>43</v>
      </c>
      <c r="M39" s="42" t="str">
        <f>IFERROR(IF(J39+L38=0,"",J39+L38),"")</f>
        <v/>
      </c>
      <c r="N39" s="160"/>
      <c r="O39" s="40" t="s">
        <v>43</v>
      </c>
      <c r="P39" s="42" t="str">
        <f>IFERROR(IF(M39+O38=0,"",M39+O38),"")</f>
        <v/>
      </c>
      <c r="Q39" s="158"/>
      <c r="R39" s="41" t="s">
        <v>43</v>
      </c>
      <c r="S39" s="42" t="str">
        <f>IFERROR(IF(P39+R38=0,"",P39+R38),"")</f>
        <v/>
      </c>
      <c r="T39" s="160"/>
    </row>
    <row r="40" spans="1:20" ht="34.5" customHeight="1" x14ac:dyDescent="0.4">
      <c r="A40" s="129"/>
      <c r="B40" s="131"/>
      <c r="C40" s="147"/>
      <c r="D40" s="182" t="str">
        <f>IF(SUM(G40+I40+L40+O40+R40)=0,"",SUM(G40+I40+L40+O40+R40))</f>
        <v/>
      </c>
      <c r="E40" s="198"/>
      <c r="F40" s="177" t="str">
        <f>IF(H40+K40+N40+Q40+T40=0,"",H40+K40+N40+Q40+T40)</f>
        <v/>
      </c>
      <c r="G40" s="183"/>
      <c r="H40" s="142"/>
      <c r="I40" s="180"/>
      <c r="J40" s="181"/>
      <c r="K40" s="153"/>
      <c r="L40" s="155"/>
      <c r="M40" s="156"/>
      <c r="N40" s="142"/>
      <c r="O40" s="180"/>
      <c r="P40" s="181"/>
      <c r="Q40" s="153"/>
      <c r="R40" s="155"/>
      <c r="S40" s="156"/>
      <c r="T40" s="142"/>
    </row>
    <row r="41" spans="1:20" ht="20.25" customHeight="1" x14ac:dyDescent="0.4">
      <c r="A41" s="129"/>
      <c r="B41" s="93"/>
      <c r="C41" s="148"/>
      <c r="D41" s="96"/>
      <c r="E41" s="194"/>
      <c r="F41" s="98"/>
      <c r="G41" s="100"/>
      <c r="H41" s="102"/>
      <c r="I41" s="38" t="s">
        <v>43</v>
      </c>
      <c r="J41" s="43" t="str">
        <f>IF(G40+I40=0,"",G40+I40)</f>
        <v/>
      </c>
      <c r="K41" s="154"/>
      <c r="L41" s="39" t="s">
        <v>43</v>
      </c>
      <c r="M41" s="43" t="str">
        <f>IFERROR(IF(J41+L40=0,"",J41+L40),"")</f>
        <v/>
      </c>
      <c r="N41" s="102"/>
      <c r="O41" s="38" t="s">
        <v>43</v>
      </c>
      <c r="P41" s="43" t="str">
        <f>IFERROR(IF(M41+O40=0,"",M41+O40),"")</f>
        <v/>
      </c>
      <c r="Q41" s="154"/>
      <c r="R41" s="39" t="s">
        <v>43</v>
      </c>
      <c r="S41" s="43" t="str">
        <f>IFERROR(IF(P41+R40=0,"",P41+R40),"")</f>
        <v/>
      </c>
      <c r="T41" s="102"/>
    </row>
    <row r="42" spans="1:20" ht="34.5" customHeight="1" x14ac:dyDescent="0.4">
      <c r="A42" s="129"/>
      <c r="B42" s="91" t="s">
        <v>8</v>
      </c>
      <c r="C42" s="132"/>
      <c r="D42" s="173" t="str">
        <f>IF(SUM(G42+I42+L42+O42+R42)=0,"",SUM(G42+I42+L42+O42+R42))</f>
        <v/>
      </c>
      <c r="E42" s="199"/>
      <c r="F42" s="174" t="str">
        <f>IF(H42+K42+N42+Q42+T42=0,"",H42+K42+N42+Q42+T42)</f>
        <v/>
      </c>
      <c r="G42" s="104"/>
      <c r="H42" s="118"/>
      <c r="I42" s="165"/>
      <c r="J42" s="166"/>
      <c r="K42" s="116"/>
      <c r="L42" s="104"/>
      <c r="M42" s="166"/>
      <c r="N42" s="118"/>
      <c r="O42" s="165"/>
      <c r="P42" s="166"/>
      <c r="Q42" s="116"/>
      <c r="R42" s="104"/>
      <c r="S42" s="166"/>
      <c r="T42" s="118"/>
    </row>
    <row r="43" spans="1:20" ht="20.25" customHeight="1" x14ac:dyDescent="0.4">
      <c r="A43" s="129"/>
      <c r="B43" s="131"/>
      <c r="C43" s="133"/>
      <c r="D43" s="169"/>
      <c r="E43" s="186"/>
      <c r="F43" s="171"/>
      <c r="G43" s="168"/>
      <c r="H43" s="160"/>
      <c r="I43" s="40" t="s">
        <v>43</v>
      </c>
      <c r="J43" s="42" t="str">
        <f>IF(G42+I42=0,"",G42+I42)</f>
        <v/>
      </c>
      <c r="K43" s="151"/>
      <c r="L43" s="41" t="s">
        <v>43</v>
      </c>
      <c r="M43" s="42" t="str">
        <f>IFERROR(IF(J43+L42=0,"",J43+L42),"")</f>
        <v/>
      </c>
      <c r="N43" s="160"/>
      <c r="O43" s="40" t="s">
        <v>43</v>
      </c>
      <c r="P43" s="42" t="str">
        <f>IFERROR(IF(M43+O42=0,"",M43+O42),"")</f>
        <v/>
      </c>
      <c r="Q43" s="151"/>
      <c r="R43" s="41" t="s">
        <v>43</v>
      </c>
      <c r="S43" s="42" t="str">
        <f>IFERROR(IF(P43+R42=0,"",P43+R42),"")</f>
        <v/>
      </c>
      <c r="T43" s="160"/>
    </row>
    <row r="44" spans="1:20" ht="34.5" customHeight="1" x14ac:dyDescent="0.4">
      <c r="A44" s="129"/>
      <c r="B44" s="131"/>
      <c r="C44" s="147"/>
      <c r="D44" s="169" t="str">
        <f>IF(SUM(G44+I44+L44+O44+R44)=0,"",SUM(G44+I44+L44+O44+R44))</f>
        <v/>
      </c>
      <c r="E44" s="186"/>
      <c r="F44" s="171" t="str">
        <f>IF(H44+K44+N44+Q44+T44=0,"",H44+K44+N44+Q44+T44)</f>
        <v/>
      </c>
      <c r="G44" s="168"/>
      <c r="H44" s="160"/>
      <c r="I44" s="167"/>
      <c r="J44" s="150"/>
      <c r="K44" s="151"/>
      <c r="L44" s="168"/>
      <c r="M44" s="150"/>
      <c r="N44" s="160"/>
      <c r="O44" s="167"/>
      <c r="P44" s="150"/>
      <c r="Q44" s="151"/>
      <c r="R44" s="168"/>
      <c r="S44" s="150"/>
      <c r="T44" s="160"/>
    </row>
    <row r="45" spans="1:20" ht="20.25" customHeight="1" x14ac:dyDescent="0.4">
      <c r="A45" s="129"/>
      <c r="B45" s="93"/>
      <c r="C45" s="148"/>
      <c r="D45" s="170"/>
      <c r="E45" s="187"/>
      <c r="F45" s="172"/>
      <c r="G45" s="192"/>
      <c r="H45" s="119"/>
      <c r="I45" s="38" t="s">
        <v>43</v>
      </c>
      <c r="J45" s="43" t="str">
        <f>IF(G44+I44=0,"",G44+I44)</f>
        <v/>
      </c>
      <c r="K45" s="117"/>
      <c r="L45" s="39" t="s">
        <v>43</v>
      </c>
      <c r="M45" s="43" t="str">
        <f>IFERROR(IF(J45+L44=0,"",J45+L44),"")</f>
        <v/>
      </c>
      <c r="N45" s="119"/>
      <c r="O45" s="38" t="s">
        <v>43</v>
      </c>
      <c r="P45" s="43" t="str">
        <f>IFERROR(IF(M45+O44=0,"",M45+O44),"")</f>
        <v/>
      </c>
      <c r="Q45" s="117"/>
      <c r="R45" s="39" t="s">
        <v>43</v>
      </c>
      <c r="S45" s="43" t="str">
        <f>IFERROR(IF(P45+R44=0,"",P45+R44),"")</f>
        <v/>
      </c>
      <c r="T45" s="119"/>
    </row>
    <row r="46" spans="1:20" ht="34.5" customHeight="1" x14ac:dyDescent="0.4">
      <c r="A46" s="129"/>
      <c r="B46" s="161" t="s">
        <v>9</v>
      </c>
      <c r="C46" s="132"/>
      <c r="D46" s="95" t="str">
        <f>IF(SUM(G46+I46+L46+O46+R46)=0,"",SUM(G46+I46+L46+O46+R46))</f>
        <v/>
      </c>
      <c r="E46" s="188"/>
      <c r="F46" s="97" t="str">
        <f>IF(H46+K46+N46+Q46+T46=0,"",H46+K46+N46+Q46+T46)</f>
        <v/>
      </c>
      <c r="G46" s="163"/>
      <c r="H46" s="101"/>
      <c r="I46" s="165"/>
      <c r="J46" s="166"/>
      <c r="K46" s="116"/>
      <c r="L46" s="104"/>
      <c r="M46" s="166"/>
      <c r="N46" s="118"/>
      <c r="O46" s="165"/>
      <c r="P46" s="166"/>
      <c r="Q46" s="116"/>
      <c r="R46" s="104"/>
      <c r="S46" s="166"/>
      <c r="T46" s="118"/>
    </row>
    <row r="47" spans="1:20" ht="20.25" customHeight="1" x14ac:dyDescent="0.4">
      <c r="A47" s="130"/>
      <c r="B47" s="162"/>
      <c r="C47" s="148"/>
      <c r="D47" s="96"/>
      <c r="E47" s="189"/>
      <c r="F47" s="98"/>
      <c r="G47" s="164"/>
      <c r="H47" s="102"/>
      <c r="I47" s="38" t="s">
        <v>43</v>
      </c>
      <c r="J47" s="44" t="str">
        <f>IF(G46+I46=0,"",G46+I46)</f>
        <v/>
      </c>
      <c r="K47" s="117"/>
      <c r="L47" s="39" t="s">
        <v>43</v>
      </c>
      <c r="M47" s="44" t="str">
        <f>IFERROR(IF(J47+L46=0,"",J47+L46),"")</f>
        <v/>
      </c>
      <c r="N47" s="119"/>
      <c r="O47" s="38" t="s">
        <v>43</v>
      </c>
      <c r="P47" s="44" t="str">
        <f>IFERROR(IF(M47+O46=0,"",M47+O46),"")</f>
        <v/>
      </c>
      <c r="Q47" s="117"/>
      <c r="R47" s="39" t="s">
        <v>43</v>
      </c>
      <c r="S47" s="44" t="str">
        <f>IFERROR(IF(P47+R46=0,"",P47+R46),"")</f>
        <v/>
      </c>
      <c r="T47" s="119"/>
    </row>
    <row r="48" spans="1:20" ht="33" customHeight="1" x14ac:dyDescent="0.4">
      <c r="A48" s="2"/>
      <c r="B48" s="2"/>
      <c r="C48" s="11"/>
      <c r="E48" s="30" t="s">
        <v>11</v>
      </c>
      <c r="F48" s="3" t="str">
        <f>IF(SUM(F26:F47)=0,"",SUM(F26:F47))</f>
        <v/>
      </c>
      <c r="G48" s="30" t="s">
        <v>11</v>
      </c>
      <c r="H48" s="3" t="str">
        <f>IF(SUM(H26:H47)=0,"",SUM(H26:H47))</f>
        <v/>
      </c>
      <c r="I48" s="30"/>
      <c r="J48" s="30" t="s">
        <v>11</v>
      </c>
      <c r="K48" s="3" t="str">
        <f>IF(SUM(K26:K47)=0,"",SUM(K26:K47))</f>
        <v/>
      </c>
      <c r="L48" s="30"/>
      <c r="M48" s="30" t="s">
        <v>11</v>
      </c>
      <c r="N48" s="3" t="str">
        <f>IF(SUM(N26:N47)=0,"",SUM(N26:N47))</f>
        <v/>
      </c>
      <c r="O48" s="30"/>
      <c r="P48" s="30" t="s">
        <v>11</v>
      </c>
      <c r="Q48" s="3" t="str">
        <f>IF(SUM(Q26:Q47)=0,"",SUM(Q26:Q47))</f>
        <v/>
      </c>
      <c r="R48" s="30"/>
      <c r="S48" s="30" t="s">
        <v>11</v>
      </c>
      <c r="T48" s="3" t="str">
        <f>IF(SUM(T26:T47)=0,"",SUM(T26:T47))</f>
        <v/>
      </c>
    </row>
    <row r="49" spans="1:20" x14ac:dyDescent="0.4">
      <c r="A49" s="15"/>
      <c r="B49" s="2"/>
      <c r="C49" s="2"/>
      <c r="D49" s="2"/>
      <c r="E49" s="2"/>
      <c r="F49" s="2"/>
      <c r="G49" s="2"/>
      <c r="H49" s="2"/>
      <c r="I49" s="4"/>
      <c r="J49" s="2"/>
      <c r="K49" s="2"/>
      <c r="L49" s="4"/>
      <c r="M49" s="2"/>
      <c r="N49" s="2"/>
      <c r="O49" s="4"/>
      <c r="P49" s="2"/>
      <c r="Q49" s="2"/>
      <c r="R49" s="4"/>
      <c r="S49" s="2"/>
      <c r="T49" s="2"/>
    </row>
    <row r="50" spans="1:20" x14ac:dyDescent="0.4">
      <c r="B50" s="11"/>
      <c r="C50" s="11"/>
      <c r="D50" s="11"/>
      <c r="E50" s="11"/>
      <c r="F50" s="11"/>
      <c r="G50" s="2"/>
      <c r="H50" s="2"/>
      <c r="I50" s="4"/>
      <c r="J50" s="2"/>
      <c r="K50" s="2"/>
      <c r="L50" s="4"/>
      <c r="M50" s="2"/>
      <c r="N50" s="2"/>
      <c r="O50" s="4"/>
      <c r="P50" s="2"/>
      <c r="Q50" s="2"/>
      <c r="R50" s="4"/>
      <c r="S50" s="2"/>
      <c r="T50" s="2"/>
    </row>
    <row r="51" spans="1:20" x14ac:dyDescent="0.4">
      <c r="A51" s="2"/>
      <c r="B51" s="2"/>
      <c r="C51" s="2"/>
      <c r="D51" s="2"/>
      <c r="E51" s="2"/>
      <c r="F51" s="2"/>
      <c r="G51" s="2"/>
      <c r="H51" s="2"/>
      <c r="I51" s="4"/>
      <c r="J51" s="2"/>
      <c r="K51" s="2"/>
      <c r="L51" s="4"/>
      <c r="M51" s="2"/>
      <c r="N51" s="2"/>
      <c r="O51" s="4"/>
      <c r="P51" s="2"/>
      <c r="Q51" s="2"/>
      <c r="R51" s="4"/>
      <c r="S51" s="2"/>
      <c r="T51" s="2"/>
    </row>
    <row r="52" spans="1:20" x14ac:dyDescent="0.4">
      <c r="A52" s="2"/>
      <c r="B52" s="2"/>
      <c r="C52" s="2"/>
      <c r="D52" s="2"/>
      <c r="E52" s="2"/>
      <c r="F52" s="2"/>
      <c r="G52" s="2"/>
      <c r="H52" s="2"/>
      <c r="I52" s="4"/>
      <c r="J52" s="2"/>
      <c r="K52" s="2"/>
      <c r="L52" s="4"/>
      <c r="M52" s="2"/>
      <c r="N52" s="2"/>
      <c r="O52" s="4"/>
      <c r="P52" s="2"/>
      <c r="Q52" s="2"/>
      <c r="R52" s="4"/>
      <c r="S52" s="2"/>
      <c r="T52" s="2"/>
    </row>
    <row r="53" spans="1:20" x14ac:dyDescent="0.4">
      <c r="A53" s="2"/>
      <c r="B53" s="2"/>
      <c r="C53" s="2"/>
      <c r="D53" s="2"/>
      <c r="E53" s="2"/>
      <c r="F53" s="2"/>
      <c r="G53" s="2"/>
      <c r="H53" s="2"/>
      <c r="I53" s="4"/>
      <c r="J53" s="2"/>
      <c r="K53" s="2"/>
      <c r="L53" s="4"/>
      <c r="M53" s="2"/>
      <c r="N53" s="2"/>
      <c r="O53" s="4"/>
      <c r="P53" s="2"/>
      <c r="Q53" s="2"/>
      <c r="R53" s="4"/>
      <c r="S53" s="2"/>
      <c r="T53" s="2"/>
    </row>
    <row r="54" spans="1:20" x14ac:dyDescent="0.4">
      <c r="A54" s="2"/>
      <c r="B54" s="2"/>
      <c r="C54" s="2"/>
      <c r="D54" s="2"/>
      <c r="E54" s="2"/>
      <c r="F54" s="2"/>
      <c r="G54" s="2"/>
      <c r="H54" s="2"/>
      <c r="I54" s="4"/>
      <c r="J54" s="2"/>
      <c r="K54" s="2"/>
      <c r="L54" s="4"/>
      <c r="M54" s="2"/>
      <c r="N54" s="2"/>
      <c r="O54" s="4"/>
      <c r="P54" s="2"/>
      <c r="Q54" s="2"/>
      <c r="R54" s="4"/>
      <c r="S54" s="2"/>
      <c r="T54" s="2"/>
    </row>
    <row r="55" spans="1:20" x14ac:dyDescent="0.4">
      <c r="A55" s="2"/>
      <c r="B55" s="2"/>
      <c r="C55" s="2"/>
      <c r="D55" s="2"/>
      <c r="E55" s="2"/>
      <c r="F55" s="2"/>
      <c r="G55" s="2"/>
      <c r="H55" s="2"/>
      <c r="I55" s="4"/>
      <c r="J55" s="2"/>
      <c r="K55" s="2"/>
      <c r="L55" s="4"/>
      <c r="M55" s="2"/>
      <c r="N55" s="2"/>
      <c r="O55" s="4"/>
      <c r="P55" s="2"/>
      <c r="Q55" s="2"/>
      <c r="R55" s="4"/>
      <c r="S55" s="2"/>
      <c r="T55" s="2"/>
    </row>
    <row r="56" spans="1:20" x14ac:dyDescent="0.4">
      <c r="A56" s="2"/>
      <c r="B56" s="2"/>
      <c r="C56" s="2"/>
      <c r="D56" s="2"/>
      <c r="E56" s="2"/>
      <c r="F56" s="2"/>
      <c r="G56" s="2"/>
      <c r="H56" s="2"/>
      <c r="I56" s="4"/>
      <c r="J56" s="2"/>
      <c r="K56" s="2"/>
      <c r="L56" s="4"/>
      <c r="M56" s="2"/>
      <c r="N56" s="2"/>
      <c r="O56" s="4"/>
      <c r="P56" s="2"/>
      <c r="Q56" s="2"/>
      <c r="R56" s="4"/>
      <c r="S56" s="2"/>
      <c r="T56" s="2"/>
    </row>
    <row r="57" spans="1:20" x14ac:dyDescent="0.4">
      <c r="A57" s="2"/>
      <c r="B57" s="2"/>
      <c r="C57" s="2"/>
      <c r="D57" s="2"/>
      <c r="E57" s="2"/>
      <c r="F57" s="2"/>
      <c r="G57" s="2"/>
      <c r="H57" s="2"/>
      <c r="I57" s="4"/>
      <c r="J57" s="2"/>
      <c r="K57" s="2"/>
      <c r="L57" s="4"/>
      <c r="M57" s="2"/>
      <c r="N57" s="2"/>
      <c r="O57" s="4"/>
      <c r="P57" s="2"/>
      <c r="Q57" s="2"/>
      <c r="R57" s="4"/>
      <c r="S57" s="2"/>
      <c r="T57" s="2"/>
    </row>
    <row r="58" spans="1:20" x14ac:dyDescent="0.4">
      <c r="A58" s="2"/>
      <c r="B58" s="2"/>
      <c r="C58" s="2"/>
      <c r="D58" s="2"/>
      <c r="E58" s="2"/>
      <c r="F58" s="2"/>
      <c r="G58" s="2"/>
      <c r="H58" s="2"/>
      <c r="I58" s="4"/>
      <c r="J58" s="2"/>
      <c r="K58" s="2"/>
      <c r="L58" s="4"/>
      <c r="M58" s="2"/>
      <c r="N58" s="2"/>
      <c r="O58" s="4"/>
      <c r="P58" s="2"/>
      <c r="Q58" s="2"/>
      <c r="R58" s="4"/>
      <c r="S58" s="2"/>
      <c r="T58" s="2"/>
    </row>
    <row r="59" spans="1:20" x14ac:dyDescent="0.4">
      <c r="A59" s="2"/>
      <c r="B59" s="2"/>
      <c r="C59" s="2"/>
      <c r="D59" s="2"/>
      <c r="E59" s="2"/>
      <c r="F59" s="2"/>
      <c r="G59" s="2"/>
      <c r="H59" s="2"/>
      <c r="I59" s="4"/>
      <c r="J59" s="2"/>
      <c r="K59" s="2"/>
      <c r="L59" s="4"/>
      <c r="M59" s="2"/>
      <c r="N59" s="2"/>
      <c r="O59" s="4"/>
      <c r="P59" s="2"/>
      <c r="Q59" s="2"/>
      <c r="R59" s="4"/>
      <c r="S59" s="2"/>
      <c r="T59" s="2"/>
    </row>
    <row r="60" spans="1:20" x14ac:dyDescent="0.4">
      <c r="A60" s="2"/>
      <c r="B60" s="2"/>
      <c r="C60" s="2"/>
      <c r="D60" s="2"/>
      <c r="E60" s="2"/>
      <c r="F60" s="2"/>
      <c r="G60" s="2"/>
      <c r="H60" s="2"/>
      <c r="I60" s="4"/>
      <c r="J60" s="2"/>
      <c r="K60" s="2"/>
      <c r="L60" s="4"/>
      <c r="M60" s="2"/>
      <c r="N60" s="2"/>
      <c r="O60" s="4"/>
      <c r="P60" s="2"/>
      <c r="Q60" s="2"/>
      <c r="R60" s="4"/>
      <c r="S60" s="2"/>
      <c r="T60" s="2"/>
    </row>
    <row r="61" spans="1:20" x14ac:dyDescent="0.4">
      <c r="A61" s="2"/>
      <c r="B61" s="2"/>
      <c r="C61" s="2"/>
      <c r="D61" s="2"/>
      <c r="E61" s="2"/>
      <c r="F61" s="2"/>
      <c r="G61" s="2"/>
      <c r="H61" s="2"/>
      <c r="I61" s="4"/>
      <c r="J61" s="2"/>
      <c r="K61" s="2"/>
      <c r="L61" s="4"/>
      <c r="M61" s="2"/>
      <c r="N61" s="2"/>
      <c r="O61" s="4"/>
      <c r="P61" s="2"/>
      <c r="Q61" s="2"/>
      <c r="R61" s="4"/>
      <c r="S61" s="2"/>
      <c r="T61" s="2"/>
    </row>
    <row r="62" spans="1:20" x14ac:dyDescent="0.4">
      <c r="A62" s="2"/>
      <c r="B62" s="2"/>
      <c r="C62" s="2"/>
      <c r="D62" s="2"/>
      <c r="E62" s="2"/>
      <c r="F62" s="2"/>
      <c r="G62" s="2"/>
      <c r="H62" s="2"/>
      <c r="I62" s="4"/>
      <c r="J62" s="2"/>
      <c r="K62" s="2"/>
      <c r="L62" s="4"/>
      <c r="M62" s="2"/>
      <c r="N62" s="2"/>
      <c r="O62" s="4"/>
      <c r="P62" s="2"/>
      <c r="Q62" s="2"/>
      <c r="R62" s="4"/>
      <c r="S62" s="2"/>
      <c r="T62" s="2"/>
    </row>
    <row r="63" spans="1:20" x14ac:dyDescent="0.4">
      <c r="A63" s="2"/>
      <c r="B63" s="2"/>
      <c r="C63" s="2"/>
      <c r="D63" s="2"/>
      <c r="E63" s="2"/>
      <c r="F63" s="2"/>
      <c r="G63" s="2"/>
      <c r="H63" s="2"/>
      <c r="I63" s="4"/>
      <c r="J63" s="2"/>
      <c r="K63" s="2"/>
      <c r="L63" s="4"/>
      <c r="M63" s="2"/>
      <c r="N63" s="2"/>
      <c r="O63" s="4"/>
      <c r="P63" s="2"/>
      <c r="Q63" s="2"/>
      <c r="R63" s="4"/>
      <c r="S63" s="2"/>
      <c r="T63" s="2"/>
    </row>
    <row r="64" spans="1:20" x14ac:dyDescent="0.4">
      <c r="A64" s="2"/>
      <c r="B64" s="2"/>
      <c r="C64" s="2"/>
      <c r="D64" s="2"/>
      <c r="E64" s="2"/>
      <c r="F64" s="2"/>
      <c r="G64" s="2"/>
      <c r="H64" s="2"/>
      <c r="I64" s="4"/>
      <c r="J64" s="2"/>
      <c r="K64" s="2"/>
      <c r="L64" s="4"/>
      <c r="M64" s="2"/>
      <c r="N64" s="2"/>
      <c r="O64" s="4"/>
      <c r="P64" s="2"/>
      <c r="Q64" s="2"/>
      <c r="R64" s="4"/>
      <c r="S64" s="2"/>
      <c r="T64" s="2"/>
    </row>
    <row r="65" spans="1:20" x14ac:dyDescent="0.4">
      <c r="A65" s="2"/>
      <c r="B65" s="2"/>
      <c r="C65" s="2"/>
      <c r="D65" s="2"/>
      <c r="E65" s="2"/>
      <c r="F65" s="2"/>
      <c r="G65" s="2"/>
      <c r="H65" s="2"/>
      <c r="I65" s="4"/>
      <c r="J65" s="2"/>
      <c r="K65" s="2"/>
      <c r="L65" s="4"/>
      <c r="M65" s="2"/>
      <c r="N65" s="2"/>
      <c r="O65" s="4"/>
      <c r="P65" s="2"/>
      <c r="Q65" s="2"/>
      <c r="R65" s="4"/>
      <c r="S65" s="2"/>
      <c r="T65" s="2"/>
    </row>
    <row r="66" spans="1:20" x14ac:dyDescent="0.4">
      <c r="A66" s="2"/>
      <c r="B66" s="2"/>
      <c r="C66" s="2"/>
      <c r="D66" s="2"/>
      <c r="E66" s="2"/>
      <c r="F66" s="2"/>
      <c r="G66" s="2"/>
      <c r="H66" s="2"/>
      <c r="I66" s="4"/>
      <c r="J66" s="2"/>
      <c r="K66" s="2"/>
      <c r="L66" s="4"/>
      <c r="M66" s="2"/>
      <c r="N66" s="2"/>
      <c r="O66" s="4"/>
      <c r="P66" s="2"/>
      <c r="Q66" s="2"/>
      <c r="R66" s="4"/>
      <c r="S66" s="2"/>
      <c r="T66" s="2"/>
    </row>
  </sheetData>
  <mergeCells count="179">
    <mergeCell ref="E32:E33"/>
    <mergeCell ref="E34:E35"/>
    <mergeCell ref="E36:E37"/>
    <mergeCell ref="E38:E39"/>
    <mergeCell ref="E40:E41"/>
    <mergeCell ref="E42:E43"/>
    <mergeCell ref="Q34:Q35"/>
    <mergeCell ref="R34:S34"/>
    <mergeCell ref="T34:T35"/>
    <mergeCell ref="Q46:Q47"/>
    <mergeCell ref="R46:S46"/>
    <mergeCell ref="T46:T47"/>
    <mergeCell ref="T44:T45"/>
    <mergeCell ref="Q44:Q45"/>
    <mergeCell ref="R44:S44"/>
    <mergeCell ref="Q42:Q43"/>
    <mergeCell ref="R42:S42"/>
    <mergeCell ref="T42:T43"/>
    <mergeCell ref="T36:T37"/>
    <mergeCell ref="Q36:Q37"/>
    <mergeCell ref="R36:S36"/>
    <mergeCell ref="K34:K35"/>
    <mergeCell ref="L34:M34"/>
    <mergeCell ref="N34:N35"/>
    <mergeCell ref="O34:P34"/>
    <mergeCell ref="E44:E45"/>
    <mergeCell ref="E46:E47"/>
    <mergeCell ref="K46:K47"/>
    <mergeCell ref="L46:M46"/>
    <mergeCell ref="N46:N47"/>
    <mergeCell ref="O46:P46"/>
    <mergeCell ref="O42:P42"/>
    <mergeCell ref="I42:J42"/>
    <mergeCell ref="K42:K43"/>
    <mergeCell ref="L42:M42"/>
    <mergeCell ref="N42:N43"/>
    <mergeCell ref="F34:F35"/>
    <mergeCell ref="G34:G35"/>
    <mergeCell ref="H34:H35"/>
    <mergeCell ref="I34:J34"/>
    <mergeCell ref="G44:G45"/>
    <mergeCell ref="N40:N41"/>
    <mergeCell ref="O40:P40"/>
    <mergeCell ref="N38:N39"/>
    <mergeCell ref="O38:P38"/>
    <mergeCell ref="C36:C37"/>
    <mergeCell ref="D36:D37"/>
    <mergeCell ref="F36:F37"/>
    <mergeCell ref="G36:G37"/>
    <mergeCell ref="H40:H41"/>
    <mergeCell ref="I40:J40"/>
    <mergeCell ref="D40:D41"/>
    <mergeCell ref="F40:F41"/>
    <mergeCell ref="G40:G41"/>
    <mergeCell ref="B46:B47"/>
    <mergeCell ref="C46:C47"/>
    <mergeCell ref="D46:D47"/>
    <mergeCell ref="F46:F47"/>
    <mergeCell ref="G46:G47"/>
    <mergeCell ref="H46:H47"/>
    <mergeCell ref="I46:J46"/>
    <mergeCell ref="N44:N45"/>
    <mergeCell ref="O44:P44"/>
    <mergeCell ref="H44:H45"/>
    <mergeCell ref="I44:J44"/>
    <mergeCell ref="K44:K45"/>
    <mergeCell ref="L44:M44"/>
    <mergeCell ref="C44:C45"/>
    <mergeCell ref="D44:D45"/>
    <mergeCell ref="F44:F45"/>
    <mergeCell ref="B42:B45"/>
    <mergeCell ref="C42:C43"/>
    <mergeCell ref="D42:D43"/>
    <mergeCell ref="F42:F43"/>
    <mergeCell ref="G42:G43"/>
    <mergeCell ref="H42:H43"/>
    <mergeCell ref="K36:K37"/>
    <mergeCell ref="L36:M36"/>
    <mergeCell ref="T40:T41"/>
    <mergeCell ref="Q40:Q41"/>
    <mergeCell ref="R40:S40"/>
    <mergeCell ref="Q38:Q39"/>
    <mergeCell ref="R38:S38"/>
    <mergeCell ref="T38:T39"/>
    <mergeCell ref="K40:K41"/>
    <mergeCell ref="L40:M40"/>
    <mergeCell ref="K38:K39"/>
    <mergeCell ref="L38:M38"/>
    <mergeCell ref="T32:T33"/>
    <mergeCell ref="A34:A47"/>
    <mergeCell ref="B34:B37"/>
    <mergeCell ref="C34:C35"/>
    <mergeCell ref="D34:D35"/>
    <mergeCell ref="K32:K33"/>
    <mergeCell ref="N32:N33"/>
    <mergeCell ref="A26:A33"/>
    <mergeCell ref="B38:B41"/>
    <mergeCell ref="C38:C39"/>
    <mergeCell ref="D38:D39"/>
    <mergeCell ref="F38:F39"/>
    <mergeCell ref="G38:G39"/>
    <mergeCell ref="H38:H39"/>
    <mergeCell ref="I38:J38"/>
    <mergeCell ref="N36:N37"/>
    <mergeCell ref="B32:C33"/>
    <mergeCell ref="D32:D33"/>
    <mergeCell ref="F32:F33"/>
    <mergeCell ref="G32:G33"/>
    <mergeCell ref="C40:C41"/>
    <mergeCell ref="O36:P36"/>
    <mergeCell ref="H36:H37"/>
    <mergeCell ref="I36:J36"/>
    <mergeCell ref="H32:H33"/>
    <mergeCell ref="N30:N31"/>
    <mergeCell ref="O30:P30"/>
    <mergeCell ref="Q30:Q31"/>
    <mergeCell ref="H30:H31"/>
    <mergeCell ref="I30:J30"/>
    <mergeCell ref="K30:K31"/>
    <mergeCell ref="L30:M30"/>
    <mergeCell ref="Q32:Q33"/>
    <mergeCell ref="I32:J33"/>
    <mergeCell ref="L32:M33"/>
    <mergeCell ref="O32:P33"/>
    <mergeCell ref="B26:C27"/>
    <mergeCell ref="D26:D27"/>
    <mergeCell ref="F26:F27"/>
    <mergeCell ref="G26:G27"/>
    <mergeCell ref="Q28:Q29"/>
    <mergeCell ref="R28:S28"/>
    <mergeCell ref="T28:T29"/>
    <mergeCell ref="B30:C31"/>
    <mergeCell ref="D30:D31"/>
    <mergeCell ref="F30:F31"/>
    <mergeCell ref="G30:G31"/>
    <mergeCell ref="K28:K29"/>
    <mergeCell ref="L28:M28"/>
    <mergeCell ref="N28:N29"/>
    <mergeCell ref="O28:P28"/>
    <mergeCell ref="T30:T31"/>
    <mergeCell ref="R30:S30"/>
    <mergeCell ref="E26:E27"/>
    <mergeCell ref="E28:E29"/>
    <mergeCell ref="E30:E31"/>
    <mergeCell ref="G28:G29"/>
    <mergeCell ref="H28:H29"/>
    <mergeCell ref="I28:J28"/>
    <mergeCell ref="N26:N27"/>
    <mergeCell ref="O26:P26"/>
    <mergeCell ref="Q26:Q27"/>
    <mergeCell ref="R26:S26"/>
    <mergeCell ref="H26:H27"/>
    <mergeCell ref="I26:J26"/>
    <mergeCell ref="K26:K27"/>
    <mergeCell ref="L26:M26"/>
    <mergeCell ref="R32:S33"/>
    <mergeCell ref="O3:P3"/>
    <mergeCell ref="A23:A25"/>
    <mergeCell ref="B23:C25"/>
    <mergeCell ref="D23:F24"/>
    <mergeCell ref="G23:T23"/>
    <mergeCell ref="G24:H24"/>
    <mergeCell ref="I24:K24"/>
    <mergeCell ref="L24:N24"/>
    <mergeCell ref="O24:Q24"/>
    <mergeCell ref="R24:T24"/>
    <mergeCell ref="I25:J25"/>
    <mergeCell ref="L25:M25"/>
    <mergeCell ref="O25:P25"/>
    <mergeCell ref="R25:S25"/>
    <mergeCell ref="Q3:T3"/>
    <mergeCell ref="B8:T8"/>
    <mergeCell ref="B10:T10"/>
    <mergeCell ref="B12:T12"/>
    <mergeCell ref="B14:T14"/>
    <mergeCell ref="T26:T27"/>
    <mergeCell ref="B28:C29"/>
    <mergeCell ref="D28:D29"/>
    <mergeCell ref="F28:F29"/>
  </mergeCells>
  <phoneticPr fontId="1"/>
  <pageMargins left="0.23622047244094491" right="0.23622047244094491" top="1.3385826771653544"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77"/>
  <sheetViews>
    <sheetView showGridLines="0" topLeftCell="A33" zoomScale="80" zoomScaleNormal="80" workbookViewId="0">
      <selection activeCell="E37" sqref="E37:E42"/>
    </sheetView>
  </sheetViews>
  <sheetFormatPr defaultRowHeight="18.75" x14ac:dyDescent="0.4"/>
  <cols>
    <col min="1" max="1" width="5.875" customWidth="1"/>
    <col min="2" max="2" width="16.875" customWidth="1"/>
    <col min="3" max="3" width="23.875" customWidth="1"/>
    <col min="4" max="4" width="11" customWidth="1"/>
    <col min="5" max="5" width="7.25" customWidth="1"/>
    <col min="6" max="6" width="18" customWidth="1"/>
    <col min="7" max="7" width="9.375" customWidth="1"/>
    <col min="8" max="8" width="19.125" customWidth="1"/>
    <col min="9" max="9" width="6.875" style="22" customWidth="1"/>
    <col min="10" max="10" width="9.125" customWidth="1"/>
    <col min="11" max="11" width="23" customWidth="1"/>
    <col min="12" max="12" width="6.875" style="22" customWidth="1"/>
    <col min="13" max="13" width="9.125" customWidth="1"/>
    <col min="14" max="14" width="19.125" customWidth="1"/>
    <col min="15" max="15" width="6.875" style="22" customWidth="1"/>
    <col min="16" max="16" width="9.125" customWidth="1"/>
    <col min="17" max="17" width="23" customWidth="1"/>
    <col min="18" max="18" width="6.875" style="22" customWidth="1"/>
    <col min="19" max="19" width="9.125" customWidth="1"/>
    <col min="20" max="20" width="19.125" customWidth="1"/>
    <col min="21" max="21" width="4.25" customWidth="1"/>
    <col min="22" max="22" width="20.125" customWidth="1"/>
  </cols>
  <sheetData>
    <row r="1" spans="1:20" ht="25.5" x14ac:dyDescent="0.4">
      <c r="A1" s="10" t="s">
        <v>56</v>
      </c>
    </row>
    <row r="2" spans="1:20" ht="25.5" x14ac:dyDescent="0.4">
      <c r="A2" s="10"/>
    </row>
    <row r="3" spans="1:20" ht="25.5" x14ac:dyDescent="0.4">
      <c r="A3" s="10"/>
    </row>
    <row r="4" spans="1:20" ht="25.5" x14ac:dyDescent="0.4">
      <c r="A4" s="10"/>
    </row>
    <row r="5" spans="1:20" ht="25.5" x14ac:dyDescent="0.4">
      <c r="A5" s="10"/>
    </row>
    <row r="6" spans="1:20" ht="25.5" x14ac:dyDescent="0.4">
      <c r="A6" s="10"/>
    </row>
    <row r="7" spans="1:20" ht="25.5" x14ac:dyDescent="0.4">
      <c r="A7" s="10"/>
    </row>
    <row r="8" spans="1:20" ht="25.5" x14ac:dyDescent="0.4">
      <c r="A8" s="10"/>
    </row>
    <row r="9" spans="1:20" ht="25.5" x14ac:dyDescent="0.4">
      <c r="A9" s="10"/>
    </row>
    <row r="10" spans="1:20" ht="25.5" x14ac:dyDescent="0.4">
      <c r="A10" s="10"/>
    </row>
    <row r="11" spans="1:20" ht="25.5" x14ac:dyDescent="0.4">
      <c r="A11" s="10"/>
    </row>
    <row r="12" spans="1:20" ht="25.5" x14ac:dyDescent="0.4">
      <c r="A12" s="10"/>
    </row>
    <row r="13" spans="1:20" ht="18.75" customHeight="1" x14ac:dyDescent="0.4">
      <c r="A13" s="10"/>
    </row>
    <row r="14" spans="1:20" ht="20.25" hidden="1" x14ac:dyDescent="0.4">
      <c r="A14" s="1"/>
      <c r="O14" s="26" t="s">
        <v>16</v>
      </c>
      <c r="P14" s="17"/>
      <c r="Q14" s="85"/>
      <c r="R14" s="85"/>
      <c r="S14" s="85"/>
      <c r="T14" s="85"/>
    </row>
    <row r="15" spans="1:20" s="5" customFormat="1" ht="25.5" hidden="1" x14ac:dyDescent="0.4">
      <c r="A15" s="12" t="s">
        <v>42</v>
      </c>
      <c r="B15" s="8"/>
      <c r="C15" s="8"/>
      <c r="D15" s="8"/>
      <c r="E15" s="8"/>
      <c r="F15" s="8"/>
      <c r="G15" s="8"/>
      <c r="H15" s="8"/>
      <c r="I15" s="23"/>
      <c r="J15" s="8"/>
      <c r="K15" s="8"/>
      <c r="L15" s="23"/>
      <c r="M15" s="8"/>
      <c r="N15" s="8"/>
      <c r="O15" s="27"/>
      <c r="R15" s="27"/>
    </row>
    <row r="16" spans="1:20" s="6" customFormat="1" ht="20.25" hidden="1" x14ac:dyDescent="0.4">
      <c r="A16" s="9"/>
      <c r="B16" s="13" t="s">
        <v>29</v>
      </c>
      <c r="C16" s="13"/>
      <c r="D16" s="13"/>
      <c r="E16" s="13"/>
      <c r="F16" s="13"/>
      <c r="G16" s="13"/>
      <c r="H16" s="13"/>
      <c r="I16" s="24"/>
      <c r="J16" s="13"/>
      <c r="K16" s="13"/>
      <c r="L16" s="24"/>
      <c r="M16" s="13"/>
      <c r="N16" s="13"/>
      <c r="O16" s="24"/>
      <c r="P16" s="13"/>
      <c r="Q16" s="13"/>
      <c r="R16" s="29"/>
      <c r="S16" s="7"/>
    </row>
    <row r="17" spans="1:20" s="6" customFormat="1" ht="20.25" hidden="1" x14ac:dyDescent="0.4">
      <c r="A17" s="9"/>
      <c r="B17" s="13" t="s">
        <v>20</v>
      </c>
      <c r="C17" s="13"/>
      <c r="D17" s="13"/>
      <c r="E17" s="13"/>
      <c r="F17" s="13"/>
      <c r="G17" s="13"/>
      <c r="H17" s="13"/>
      <c r="I17" s="24"/>
      <c r="J17" s="13"/>
      <c r="K17" s="13"/>
      <c r="L17" s="24"/>
      <c r="M17" s="13"/>
      <c r="N17" s="13"/>
      <c r="O17" s="24"/>
      <c r="P17" s="13"/>
      <c r="Q17" s="13"/>
      <c r="R17" s="29"/>
      <c r="S17" s="7"/>
    </row>
    <row r="18" spans="1:20" s="6" customFormat="1" ht="20.25" hidden="1" x14ac:dyDescent="0.4">
      <c r="A18" s="9"/>
      <c r="B18" s="13" t="s">
        <v>21</v>
      </c>
      <c r="C18" s="13"/>
      <c r="D18" s="13"/>
      <c r="E18" s="13"/>
      <c r="F18" s="13"/>
      <c r="G18" s="13"/>
      <c r="H18" s="13"/>
      <c r="I18" s="24"/>
      <c r="J18" s="13"/>
      <c r="K18" s="13"/>
      <c r="L18" s="24"/>
      <c r="M18" s="13"/>
      <c r="N18" s="13"/>
      <c r="O18" s="24"/>
      <c r="P18" s="13"/>
      <c r="Q18" s="13"/>
      <c r="R18" s="29"/>
      <c r="S18" s="7"/>
    </row>
    <row r="19" spans="1:20" s="6" customFormat="1" ht="41.25" hidden="1" customHeight="1" x14ac:dyDescent="0.4">
      <c r="A19" s="9"/>
      <c r="B19" s="86"/>
      <c r="C19" s="87"/>
      <c r="D19" s="87"/>
      <c r="E19" s="87"/>
      <c r="F19" s="87"/>
      <c r="G19" s="87"/>
      <c r="H19" s="87"/>
      <c r="I19" s="87"/>
      <c r="J19" s="87"/>
      <c r="K19" s="87"/>
      <c r="L19" s="87"/>
      <c r="M19" s="87"/>
      <c r="N19" s="87"/>
      <c r="O19" s="87"/>
      <c r="P19" s="87"/>
      <c r="Q19" s="87"/>
      <c r="R19" s="87"/>
      <c r="S19" s="87"/>
      <c r="T19" s="88"/>
    </row>
    <row r="20" spans="1:20" s="6" customFormat="1" ht="20.25" hidden="1" x14ac:dyDescent="0.4">
      <c r="A20" s="9"/>
      <c r="B20" s="13" t="s">
        <v>22</v>
      </c>
      <c r="C20" s="9"/>
      <c r="D20" s="9"/>
      <c r="E20" s="9"/>
      <c r="F20" s="9"/>
      <c r="G20" s="9"/>
      <c r="H20" s="9"/>
      <c r="I20" s="25"/>
      <c r="J20" s="9"/>
      <c r="K20" s="9"/>
      <c r="L20" s="25"/>
      <c r="M20" s="9"/>
      <c r="N20" s="9"/>
      <c r="O20" s="28"/>
      <c r="R20" s="29"/>
      <c r="S20" s="7"/>
    </row>
    <row r="21" spans="1:20" s="6" customFormat="1" ht="41.25" hidden="1" customHeight="1" x14ac:dyDescent="0.4">
      <c r="A21" s="9"/>
      <c r="B21" s="86"/>
      <c r="C21" s="87"/>
      <c r="D21" s="87"/>
      <c r="E21" s="87"/>
      <c r="F21" s="87"/>
      <c r="G21" s="87"/>
      <c r="H21" s="87"/>
      <c r="I21" s="87"/>
      <c r="J21" s="87"/>
      <c r="K21" s="87"/>
      <c r="L21" s="87"/>
      <c r="M21" s="87"/>
      <c r="N21" s="87"/>
      <c r="O21" s="87"/>
      <c r="P21" s="87"/>
      <c r="Q21" s="87"/>
      <c r="R21" s="87"/>
      <c r="S21" s="87"/>
      <c r="T21" s="88"/>
    </row>
    <row r="22" spans="1:20" s="6" customFormat="1" ht="20.25" hidden="1" x14ac:dyDescent="0.4">
      <c r="A22" s="9"/>
      <c r="B22" s="13" t="s">
        <v>23</v>
      </c>
      <c r="C22" s="9"/>
      <c r="D22" s="9"/>
      <c r="E22" s="9"/>
      <c r="F22" s="9"/>
      <c r="G22" s="9"/>
      <c r="H22" s="9"/>
      <c r="I22" s="25"/>
      <c r="J22" s="9"/>
      <c r="K22" s="9"/>
      <c r="L22" s="25"/>
      <c r="M22" s="9"/>
      <c r="N22" s="9"/>
      <c r="O22" s="28"/>
      <c r="R22" s="29"/>
      <c r="S22" s="7"/>
    </row>
    <row r="23" spans="1:20" s="6" customFormat="1" ht="41.25" hidden="1" customHeight="1" x14ac:dyDescent="0.4">
      <c r="A23" s="9"/>
      <c r="B23" s="86"/>
      <c r="C23" s="87"/>
      <c r="D23" s="87"/>
      <c r="E23" s="87"/>
      <c r="F23" s="87"/>
      <c r="G23" s="87"/>
      <c r="H23" s="87"/>
      <c r="I23" s="87"/>
      <c r="J23" s="87"/>
      <c r="K23" s="87"/>
      <c r="L23" s="87"/>
      <c r="M23" s="87"/>
      <c r="N23" s="87"/>
      <c r="O23" s="87"/>
      <c r="P23" s="87"/>
      <c r="Q23" s="87"/>
      <c r="R23" s="87"/>
      <c r="S23" s="87"/>
      <c r="T23" s="88"/>
    </row>
    <row r="24" spans="1:20" s="6" customFormat="1" ht="20.25" hidden="1" x14ac:dyDescent="0.4">
      <c r="A24" s="9"/>
      <c r="B24" s="13" t="s">
        <v>24</v>
      </c>
      <c r="C24" s="9"/>
      <c r="D24" s="9"/>
      <c r="E24" s="9"/>
      <c r="F24" s="9"/>
      <c r="G24" s="9"/>
      <c r="H24" s="9"/>
      <c r="I24" s="25"/>
      <c r="J24" s="9"/>
      <c r="K24" s="9"/>
      <c r="L24" s="25"/>
      <c r="M24" s="9"/>
      <c r="N24" s="9"/>
      <c r="O24" s="28"/>
      <c r="R24" s="29"/>
      <c r="S24" s="7"/>
    </row>
    <row r="25" spans="1:20" s="6" customFormat="1" ht="41.25" hidden="1" customHeight="1" x14ac:dyDescent="0.4">
      <c r="A25" s="9"/>
      <c r="B25" s="86"/>
      <c r="C25" s="87"/>
      <c r="D25" s="87"/>
      <c r="E25" s="87"/>
      <c r="F25" s="87"/>
      <c r="G25" s="87"/>
      <c r="H25" s="87"/>
      <c r="I25" s="87"/>
      <c r="J25" s="87"/>
      <c r="K25" s="87"/>
      <c r="L25" s="87"/>
      <c r="M25" s="87"/>
      <c r="N25" s="87"/>
      <c r="O25" s="87"/>
      <c r="P25" s="87"/>
      <c r="Q25" s="87"/>
      <c r="R25" s="87"/>
      <c r="S25" s="87"/>
      <c r="T25" s="88"/>
    </row>
    <row r="26" spans="1:20" s="6" customFormat="1" ht="20.25" hidden="1" x14ac:dyDescent="0.4">
      <c r="A26" s="9"/>
      <c r="B26" s="13"/>
      <c r="C26" s="9"/>
      <c r="D26" s="9"/>
      <c r="E26" s="9"/>
      <c r="F26" s="9"/>
      <c r="G26" s="9"/>
      <c r="H26" s="9"/>
      <c r="I26" s="25"/>
      <c r="J26" s="9"/>
      <c r="K26" s="9"/>
      <c r="L26" s="25"/>
      <c r="M26" s="9"/>
      <c r="N26" s="9"/>
      <c r="O26" s="28"/>
      <c r="R26" s="29"/>
      <c r="S26" s="7"/>
    </row>
    <row r="27" spans="1:20" s="6" customFormat="1" ht="20.25" hidden="1" x14ac:dyDescent="0.4">
      <c r="A27" s="13" t="s">
        <v>27</v>
      </c>
      <c r="B27" s="13"/>
      <c r="C27" s="9"/>
      <c r="D27" s="9"/>
      <c r="E27" s="9"/>
      <c r="F27" s="9"/>
      <c r="G27" s="9"/>
      <c r="H27" s="9"/>
      <c r="I27" s="25"/>
      <c r="J27" s="9"/>
      <c r="K27" s="9"/>
      <c r="L27" s="25"/>
      <c r="M27" s="9"/>
      <c r="N27" s="9"/>
      <c r="O27" s="28"/>
      <c r="R27" s="29"/>
      <c r="S27" s="7"/>
    </row>
    <row r="28" spans="1:20" s="6" customFormat="1" ht="20.25" hidden="1" x14ac:dyDescent="0.4">
      <c r="A28" s="13" t="s">
        <v>30</v>
      </c>
      <c r="B28" s="13"/>
      <c r="C28" s="9"/>
      <c r="D28" s="9"/>
      <c r="E28" s="9"/>
      <c r="F28" s="9"/>
      <c r="G28" s="9"/>
      <c r="H28" s="9"/>
      <c r="I28" s="25"/>
      <c r="J28" s="9"/>
      <c r="K28" s="9"/>
      <c r="L28" s="25"/>
      <c r="M28" s="9"/>
      <c r="N28" s="9"/>
      <c r="O28" s="28"/>
      <c r="R28" s="29"/>
      <c r="S28" s="7"/>
    </row>
    <row r="29" spans="1:20" s="6" customFormat="1" ht="20.25" hidden="1" x14ac:dyDescent="0.4">
      <c r="A29" s="13" t="s">
        <v>28</v>
      </c>
      <c r="B29" s="13"/>
      <c r="C29" s="9"/>
      <c r="D29" s="9"/>
      <c r="E29" s="9"/>
      <c r="F29" s="9"/>
      <c r="G29" s="9"/>
      <c r="H29" s="9"/>
      <c r="I29" s="25"/>
      <c r="J29" s="9"/>
      <c r="K29" s="9"/>
      <c r="L29" s="25"/>
      <c r="M29" s="9"/>
      <c r="N29" s="9"/>
      <c r="O29" s="28"/>
      <c r="R29" s="29"/>
      <c r="S29" s="7"/>
    </row>
    <row r="30" spans="1:20" s="6" customFormat="1" ht="20.25" hidden="1" x14ac:dyDescent="0.4">
      <c r="A30" s="13" t="s">
        <v>26</v>
      </c>
      <c r="B30" s="13"/>
      <c r="C30" s="9"/>
      <c r="D30" s="9"/>
      <c r="E30" s="9"/>
      <c r="F30" s="9"/>
      <c r="G30" s="9"/>
      <c r="H30" s="9"/>
      <c r="I30" s="25"/>
      <c r="J30" s="9"/>
      <c r="K30" s="9"/>
      <c r="L30" s="25"/>
      <c r="M30" s="9"/>
      <c r="N30" s="9"/>
      <c r="O30" s="28"/>
      <c r="R30" s="29"/>
      <c r="S30" s="7"/>
    </row>
    <row r="31" spans="1:20" ht="20.25" hidden="1" x14ac:dyDescent="0.4">
      <c r="A31" s="14" t="s">
        <v>25</v>
      </c>
    </row>
    <row r="32" spans="1:20" s="6" customFormat="1" ht="26.25" hidden="1" customHeight="1" x14ac:dyDescent="0.4">
      <c r="A32" s="31" t="s">
        <v>52</v>
      </c>
      <c r="B32" s="13"/>
      <c r="C32" s="9"/>
      <c r="D32" s="9"/>
      <c r="E32" s="9"/>
      <c r="F32" s="9"/>
      <c r="G32" s="9"/>
      <c r="H32" s="9"/>
      <c r="I32" s="25"/>
      <c r="J32" s="9"/>
      <c r="K32" s="9"/>
      <c r="L32" s="25"/>
      <c r="M32" s="9"/>
      <c r="N32" s="9"/>
      <c r="O32" s="28"/>
      <c r="R32" s="29"/>
      <c r="S32" s="7"/>
    </row>
    <row r="33" spans="1:20" ht="20.25" x14ac:dyDescent="0.4">
      <c r="A33" s="16" t="s">
        <v>34</v>
      </c>
    </row>
    <row r="34" spans="1:20" ht="29.45" customHeight="1" x14ac:dyDescent="0.4">
      <c r="A34" s="61" t="s">
        <v>4</v>
      </c>
      <c r="B34" s="63" t="s">
        <v>1</v>
      </c>
      <c r="C34" s="64"/>
      <c r="D34" s="67" t="s">
        <v>17</v>
      </c>
      <c r="E34" s="68"/>
      <c r="F34" s="69"/>
      <c r="G34" s="70" t="s">
        <v>33</v>
      </c>
      <c r="H34" s="67"/>
      <c r="I34" s="67"/>
      <c r="J34" s="67"/>
      <c r="K34" s="67"/>
      <c r="L34" s="67"/>
      <c r="M34" s="67"/>
      <c r="N34" s="67"/>
      <c r="O34" s="67"/>
      <c r="P34" s="67"/>
      <c r="Q34" s="67"/>
      <c r="R34" s="67"/>
      <c r="S34" s="67"/>
      <c r="T34" s="67"/>
    </row>
    <row r="35" spans="1:20" ht="29.45" customHeight="1" x14ac:dyDescent="0.4">
      <c r="A35" s="62"/>
      <c r="B35" s="65"/>
      <c r="C35" s="66"/>
      <c r="D35" s="67"/>
      <c r="E35" s="68"/>
      <c r="F35" s="69"/>
      <c r="G35" s="70" t="s">
        <v>3</v>
      </c>
      <c r="H35" s="71"/>
      <c r="I35" s="72" t="s">
        <v>12</v>
      </c>
      <c r="J35" s="73"/>
      <c r="K35" s="74"/>
      <c r="L35" s="75" t="s">
        <v>13</v>
      </c>
      <c r="M35" s="76"/>
      <c r="N35" s="77"/>
      <c r="O35" s="72" t="s">
        <v>14</v>
      </c>
      <c r="P35" s="73"/>
      <c r="Q35" s="74"/>
      <c r="R35" s="74" t="s">
        <v>15</v>
      </c>
      <c r="S35" s="78"/>
      <c r="T35" s="79"/>
    </row>
    <row r="36" spans="1:20" ht="53.25" customHeight="1" x14ac:dyDescent="0.4">
      <c r="A36" s="62"/>
      <c r="B36" s="65"/>
      <c r="C36" s="66"/>
      <c r="D36" s="32" t="s">
        <v>2</v>
      </c>
      <c r="E36" s="33" t="s">
        <v>55</v>
      </c>
      <c r="F36" s="18" t="s">
        <v>10</v>
      </c>
      <c r="G36" s="19" t="s">
        <v>2</v>
      </c>
      <c r="H36" s="20" t="s">
        <v>47</v>
      </c>
      <c r="I36" s="80" t="s">
        <v>2</v>
      </c>
      <c r="J36" s="81"/>
      <c r="K36" s="21" t="s">
        <v>48</v>
      </c>
      <c r="L36" s="81" t="s">
        <v>2</v>
      </c>
      <c r="M36" s="81"/>
      <c r="N36" s="20" t="s">
        <v>49</v>
      </c>
      <c r="O36" s="82" t="s">
        <v>2</v>
      </c>
      <c r="P36" s="83"/>
      <c r="Q36" s="21" t="s">
        <v>48</v>
      </c>
      <c r="R36" s="84" t="s">
        <v>2</v>
      </c>
      <c r="S36" s="83"/>
      <c r="T36" s="20" t="s">
        <v>50</v>
      </c>
    </row>
    <row r="37" spans="1:20" ht="34.5" customHeight="1" x14ac:dyDescent="0.4">
      <c r="A37" s="128" t="s">
        <v>0</v>
      </c>
      <c r="B37" s="91" t="s">
        <v>19</v>
      </c>
      <c r="C37" s="92"/>
      <c r="D37" s="112">
        <f>IF(SUM(G37+I37+L37+O37+R37)=0,"",SUM(G37+I37+L37+O37+R37))</f>
        <v>5</v>
      </c>
      <c r="E37" s="221" t="s">
        <v>44</v>
      </c>
      <c r="F37" s="97">
        <f>IF(H37+K37+N37+Q37+T37=0,"",H37+K37+N37+Q37+T37)</f>
        <v>60000</v>
      </c>
      <c r="G37" s="114">
        <v>3</v>
      </c>
      <c r="H37" s="208">
        <v>15000</v>
      </c>
      <c r="I37" s="105">
        <v>1</v>
      </c>
      <c r="J37" s="106"/>
      <c r="K37" s="206">
        <v>10000</v>
      </c>
      <c r="L37" s="109"/>
      <c r="M37" s="106"/>
      <c r="N37" s="207">
        <v>10000</v>
      </c>
      <c r="O37" s="105">
        <v>1</v>
      </c>
      <c r="P37" s="106"/>
      <c r="Q37" s="206">
        <v>12500</v>
      </c>
      <c r="R37" s="109"/>
      <c r="S37" s="106"/>
      <c r="T37" s="207">
        <v>12500</v>
      </c>
    </row>
    <row r="38" spans="1:20" ht="20.25" customHeight="1" x14ac:dyDescent="0.4">
      <c r="A38" s="129"/>
      <c r="B38" s="93"/>
      <c r="C38" s="94"/>
      <c r="D38" s="113"/>
      <c r="E38" s="222"/>
      <c r="F38" s="98"/>
      <c r="G38" s="115"/>
      <c r="H38" s="111"/>
      <c r="I38" s="38" t="s">
        <v>43</v>
      </c>
      <c r="J38" s="36">
        <f>IF(G37+I37=0,"",G37+I37)</f>
        <v>4</v>
      </c>
      <c r="K38" s="108"/>
      <c r="L38" s="39" t="s">
        <v>43</v>
      </c>
      <c r="M38" s="50">
        <f>IFERROR(IF(J38+L37=0,"",J38+L37),"")</f>
        <v>4</v>
      </c>
      <c r="N38" s="90"/>
      <c r="O38" s="38" t="s">
        <v>43</v>
      </c>
      <c r="P38" s="50">
        <f>IF(M38+O37=0," ",M38+O37)</f>
        <v>5</v>
      </c>
      <c r="Q38" s="108"/>
      <c r="R38" s="39" t="s">
        <v>43</v>
      </c>
      <c r="S38" s="50">
        <f>IFERROR(IF(P38+R37=0,"",P38+R37),"")</f>
        <v>5</v>
      </c>
      <c r="T38" s="90"/>
    </row>
    <row r="39" spans="1:20" ht="34.5" customHeight="1" x14ac:dyDescent="0.4">
      <c r="A39" s="129"/>
      <c r="B39" s="91" t="s">
        <v>18</v>
      </c>
      <c r="C39" s="92"/>
      <c r="D39" s="95">
        <f>IF(SUM(G39+I39+L39+O39+R39)=0,"",SUM(G39+I39+L39+O39+R39))</f>
        <v>3</v>
      </c>
      <c r="E39" s="223" t="s">
        <v>45</v>
      </c>
      <c r="F39" s="97">
        <f>IF(H39+K39+N39+Q39+T39=0,"",H39+K39+N39+Q39+T39)</f>
        <v>15000</v>
      </c>
      <c r="G39" s="99">
        <v>1</v>
      </c>
      <c r="H39" s="101">
        <v>5000</v>
      </c>
      <c r="I39" s="103"/>
      <c r="J39" s="104"/>
      <c r="K39" s="116"/>
      <c r="L39" s="109">
        <v>1</v>
      </c>
      <c r="M39" s="106"/>
      <c r="N39" s="118">
        <v>5000</v>
      </c>
      <c r="O39" s="103"/>
      <c r="P39" s="104"/>
      <c r="Q39" s="116"/>
      <c r="R39" s="109">
        <v>1</v>
      </c>
      <c r="S39" s="106"/>
      <c r="T39" s="118">
        <v>5000</v>
      </c>
    </row>
    <row r="40" spans="1:20" ht="20.25" customHeight="1" x14ac:dyDescent="0.4">
      <c r="A40" s="129"/>
      <c r="B40" s="93"/>
      <c r="C40" s="94"/>
      <c r="D40" s="96"/>
      <c r="E40" s="224"/>
      <c r="F40" s="98"/>
      <c r="G40" s="100"/>
      <c r="H40" s="102"/>
      <c r="I40" s="38" t="s">
        <v>43</v>
      </c>
      <c r="J40" s="36">
        <f>IF(G39+I39=0,"",G39+I39)</f>
        <v>1</v>
      </c>
      <c r="K40" s="117"/>
      <c r="L40" s="39" t="s">
        <v>54</v>
      </c>
      <c r="M40" s="50">
        <f>IFERROR(IF(J40+L39=0,"",J40+L39),"")</f>
        <v>2</v>
      </c>
      <c r="N40" s="119"/>
      <c r="O40" s="38" t="s">
        <v>43</v>
      </c>
      <c r="P40" s="55">
        <f>IFERROR(IF(M40+O39=0,"",M40+O39),"")</f>
        <v>2</v>
      </c>
      <c r="Q40" s="117"/>
      <c r="R40" s="39" t="s">
        <v>43</v>
      </c>
      <c r="S40" s="48">
        <f>IFERROR(IF(P40+R39=0,"",P40+R39),"")</f>
        <v>3</v>
      </c>
      <c r="T40" s="119"/>
    </row>
    <row r="41" spans="1:20" ht="34.5" customHeight="1" x14ac:dyDescent="0.4">
      <c r="A41" s="129"/>
      <c r="B41" s="120" t="s">
        <v>31</v>
      </c>
      <c r="C41" s="121"/>
      <c r="D41" s="95">
        <f>IF(SUM(G41+I41+L41+O41+R41)=0,"",SUM(G41+I41+L41+O41+R41))</f>
        <v>3</v>
      </c>
      <c r="E41" s="223" t="s">
        <v>44</v>
      </c>
      <c r="F41" s="97">
        <f>IF(H41+K41+N41+Q41+T41=0,"",H41+K41+N41+Q41+T41)</f>
        <v>15000</v>
      </c>
      <c r="G41" s="99">
        <v>1</v>
      </c>
      <c r="H41" s="124">
        <v>5000</v>
      </c>
      <c r="I41" s="103"/>
      <c r="J41" s="104"/>
      <c r="K41" s="116"/>
      <c r="L41" s="109">
        <v>1</v>
      </c>
      <c r="M41" s="106"/>
      <c r="N41" s="118">
        <v>5000</v>
      </c>
      <c r="O41" s="103"/>
      <c r="P41" s="104"/>
      <c r="Q41" s="116"/>
      <c r="R41" s="109">
        <v>1</v>
      </c>
      <c r="S41" s="106"/>
      <c r="T41" s="118">
        <v>5000</v>
      </c>
    </row>
    <row r="42" spans="1:20" ht="20.25" customHeight="1" x14ac:dyDescent="0.4">
      <c r="A42" s="129"/>
      <c r="B42" s="122"/>
      <c r="C42" s="123"/>
      <c r="D42" s="96"/>
      <c r="E42" s="224"/>
      <c r="F42" s="98"/>
      <c r="G42" s="100"/>
      <c r="H42" s="125"/>
      <c r="I42" s="38" t="s">
        <v>43</v>
      </c>
      <c r="J42" s="36">
        <f>IF(G41+I41=0,"",G41+I41)</f>
        <v>1</v>
      </c>
      <c r="K42" s="117"/>
      <c r="L42" s="39" t="s">
        <v>43</v>
      </c>
      <c r="M42" s="50">
        <f>IFERROR(IF(J42+L41=0,"",J42+L41),"")</f>
        <v>2</v>
      </c>
      <c r="N42" s="119"/>
      <c r="O42" s="38" t="s">
        <v>43</v>
      </c>
      <c r="P42" s="55">
        <f>IFERROR(IF(M42+O41=0,"",M42+O41),"")</f>
        <v>2</v>
      </c>
      <c r="Q42" s="117"/>
      <c r="R42" s="39" t="s">
        <v>43</v>
      </c>
      <c r="S42" s="49">
        <f>IFERROR(IF(P42+R41=0,"",P42+R41),"")</f>
        <v>3</v>
      </c>
      <c r="T42" s="119"/>
    </row>
    <row r="43" spans="1:20" ht="34.5" customHeight="1" x14ac:dyDescent="0.4">
      <c r="A43" s="129"/>
      <c r="B43" s="91" t="s">
        <v>32</v>
      </c>
      <c r="C43" s="92"/>
      <c r="D43" s="143">
        <f>IF(G43="","",G43)</f>
        <v>2</v>
      </c>
      <c r="E43" s="219" t="s">
        <v>58</v>
      </c>
      <c r="F43" s="97">
        <f>IF(H43+K43+N43+Q43+T43=0,"",H43+K43+N43+Q43+T43)</f>
        <v>60000</v>
      </c>
      <c r="G43" s="145">
        <v>2</v>
      </c>
      <c r="H43" s="101">
        <v>15000</v>
      </c>
      <c r="I43" s="200">
        <v>2</v>
      </c>
      <c r="J43" s="201"/>
      <c r="K43" s="157">
        <v>10000</v>
      </c>
      <c r="L43" s="204">
        <v>2</v>
      </c>
      <c r="M43" s="201"/>
      <c r="N43" s="101">
        <v>10000</v>
      </c>
      <c r="O43" s="200">
        <v>2</v>
      </c>
      <c r="P43" s="201"/>
      <c r="Q43" s="157">
        <v>12500</v>
      </c>
      <c r="R43" s="204">
        <v>2</v>
      </c>
      <c r="S43" s="201"/>
      <c r="T43" s="101">
        <v>12500</v>
      </c>
    </row>
    <row r="44" spans="1:20" ht="20.25" customHeight="1" x14ac:dyDescent="0.4">
      <c r="A44" s="130"/>
      <c r="B44" s="93"/>
      <c r="C44" s="94"/>
      <c r="D44" s="144"/>
      <c r="E44" s="220"/>
      <c r="F44" s="98"/>
      <c r="G44" s="146"/>
      <c r="H44" s="102"/>
      <c r="I44" s="202"/>
      <c r="J44" s="203"/>
      <c r="K44" s="154"/>
      <c r="L44" s="205"/>
      <c r="M44" s="203"/>
      <c r="N44" s="102"/>
      <c r="O44" s="202"/>
      <c r="P44" s="203"/>
      <c r="Q44" s="154"/>
      <c r="R44" s="205"/>
      <c r="S44" s="203"/>
      <c r="T44" s="102"/>
    </row>
    <row r="45" spans="1:20" ht="34.5" customHeight="1" x14ac:dyDescent="0.4">
      <c r="A45" s="128" t="s">
        <v>5</v>
      </c>
      <c r="B45" s="91" t="s">
        <v>6</v>
      </c>
      <c r="C45" s="209" t="s">
        <v>41</v>
      </c>
      <c r="D45" s="134">
        <f>IF(SUM(G45+I45+L45+O45+R45)=0,"",SUM(G45+I45+L45+O45+R45))</f>
        <v>15000</v>
      </c>
      <c r="E45" s="99" t="s">
        <v>53</v>
      </c>
      <c r="F45" s="97">
        <f>IF(H45+K45+N45+Q45+T45=0,"",H45+K45+N45+Q45+T45)</f>
        <v>15000</v>
      </c>
      <c r="G45" s="190">
        <v>5000</v>
      </c>
      <c r="H45" s="101">
        <v>5000</v>
      </c>
      <c r="I45" s="185">
        <v>2500</v>
      </c>
      <c r="J45" s="166"/>
      <c r="K45" s="116">
        <v>2500</v>
      </c>
      <c r="L45" s="184">
        <v>2500</v>
      </c>
      <c r="M45" s="166"/>
      <c r="N45" s="101">
        <v>2500</v>
      </c>
      <c r="O45" s="185"/>
      <c r="P45" s="166"/>
      <c r="Q45" s="157"/>
      <c r="R45" s="184">
        <v>5000</v>
      </c>
      <c r="S45" s="166"/>
      <c r="T45" s="101">
        <v>5000</v>
      </c>
    </row>
    <row r="46" spans="1:20" ht="20.25" customHeight="1" x14ac:dyDescent="0.4">
      <c r="A46" s="129"/>
      <c r="B46" s="131"/>
      <c r="C46" s="210"/>
      <c r="D46" s="135"/>
      <c r="E46" s="138"/>
      <c r="F46" s="137"/>
      <c r="G46" s="191"/>
      <c r="H46" s="139"/>
      <c r="I46" s="40" t="s">
        <v>43</v>
      </c>
      <c r="J46" s="57">
        <f>IF(G45+I45=0,"",G45+I45)</f>
        <v>7500</v>
      </c>
      <c r="K46" s="151"/>
      <c r="L46" s="41" t="s">
        <v>43</v>
      </c>
      <c r="M46" s="51">
        <f>IFERROR(IF(J46+L45=0,"",J46+L45),"")</f>
        <v>10000</v>
      </c>
      <c r="N46" s="139"/>
      <c r="O46" s="40" t="s">
        <v>43</v>
      </c>
      <c r="P46" s="51">
        <f>IFERROR(IF(M46+O45=0,"",M46+O45),"")</f>
        <v>10000</v>
      </c>
      <c r="Q46" s="158"/>
      <c r="R46" s="41" t="s">
        <v>43</v>
      </c>
      <c r="S46" s="46">
        <f>IFERROR(IF(P46+R45=0,"",P46+R45),"")</f>
        <v>15000</v>
      </c>
      <c r="T46" s="139"/>
    </row>
    <row r="47" spans="1:20" ht="34.5" customHeight="1" x14ac:dyDescent="0.4">
      <c r="A47" s="129"/>
      <c r="B47" s="131"/>
      <c r="C47" s="211" t="s">
        <v>35</v>
      </c>
      <c r="D47" s="175">
        <f>IF(SUM(G47+I47+L47+O47+R47)=0,"",SUM(G47+I47+L47+O47+R47))</f>
        <v>20000</v>
      </c>
      <c r="E47" s="183" t="s">
        <v>53</v>
      </c>
      <c r="F47" s="177">
        <f>IF(H47+K47+N47+Q47+T47=0,"",H47+K47+N47+Q47+T47)</f>
        <v>4000</v>
      </c>
      <c r="G47" s="178">
        <v>5000</v>
      </c>
      <c r="H47" s="142">
        <v>1000</v>
      </c>
      <c r="I47" s="149">
        <v>5000</v>
      </c>
      <c r="J47" s="213"/>
      <c r="K47" s="151">
        <v>1000</v>
      </c>
      <c r="L47" s="152">
        <v>5000</v>
      </c>
      <c r="M47" s="150"/>
      <c r="N47" s="142">
        <v>1000</v>
      </c>
      <c r="O47" s="149"/>
      <c r="P47" s="150"/>
      <c r="Q47" s="153"/>
      <c r="R47" s="152">
        <v>5000</v>
      </c>
      <c r="S47" s="150"/>
      <c r="T47" s="142">
        <v>1000</v>
      </c>
    </row>
    <row r="48" spans="1:20" ht="20.25" customHeight="1" x14ac:dyDescent="0.4">
      <c r="A48" s="129"/>
      <c r="B48" s="93"/>
      <c r="C48" s="212"/>
      <c r="D48" s="176"/>
      <c r="E48" s="100"/>
      <c r="F48" s="98"/>
      <c r="G48" s="179"/>
      <c r="H48" s="102"/>
      <c r="I48" s="38" t="s">
        <v>43</v>
      </c>
      <c r="J48" s="36">
        <f>IF(G47+I47=0,"",G47+I47)</f>
        <v>10000</v>
      </c>
      <c r="K48" s="117"/>
      <c r="L48" s="39" t="s">
        <v>43</v>
      </c>
      <c r="M48" s="52">
        <f>IFERROR(IF(J48+L47=0,"",J48+L47),"")</f>
        <v>15000</v>
      </c>
      <c r="N48" s="102"/>
      <c r="O48" s="38" t="s">
        <v>43</v>
      </c>
      <c r="P48" s="52">
        <f>IFERROR(IF(M48+O47=0,"",M48+O47),"")</f>
        <v>15000</v>
      </c>
      <c r="Q48" s="154"/>
      <c r="R48" s="39" t="s">
        <v>43</v>
      </c>
      <c r="S48" s="47">
        <f>IFERROR(IF(P48+R47=0,"",P48+R47),"")</f>
        <v>20000</v>
      </c>
      <c r="T48" s="102"/>
    </row>
    <row r="49" spans="1:20" ht="34.5" customHeight="1" x14ac:dyDescent="0.4">
      <c r="A49" s="129"/>
      <c r="B49" s="91" t="s">
        <v>7</v>
      </c>
      <c r="C49" s="209" t="s">
        <v>36</v>
      </c>
      <c r="D49" s="95">
        <f>IF(SUM(G49+I49+L49+O49+R49)=0,"",SUM(G49+I49+L49+O49+R49))</f>
        <v>2</v>
      </c>
      <c r="E49" s="99" t="s">
        <v>44</v>
      </c>
      <c r="F49" s="97">
        <f>IF(H49+K49+N49+Q49+T49=0,"",H49+K49+N49+Q49+T49)</f>
        <v>3000</v>
      </c>
      <c r="G49" s="99">
        <v>1</v>
      </c>
      <c r="H49" s="101">
        <v>1000</v>
      </c>
      <c r="I49" s="140"/>
      <c r="J49" s="141"/>
      <c r="K49" s="157"/>
      <c r="L49" s="159">
        <v>1</v>
      </c>
      <c r="M49" s="141"/>
      <c r="N49" s="118">
        <v>2000</v>
      </c>
      <c r="O49" s="140"/>
      <c r="P49" s="141"/>
      <c r="Q49" s="157"/>
      <c r="R49" s="159"/>
      <c r="S49" s="141"/>
      <c r="T49" s="118">
        <v>0</v>
      </c>
    </row>
    <row r="50" spans="1:20" ht="20.25" customHeight="1" x14ac:dyDescent="0.4">
      <c r="A50" s="129"/>
      <c r="B50" s="131"/>
      <c r="C50" s="210"/>
      <c r="D50" s="136"/>
      <c r="E50" s="138"/>
      <c r="F50" s="137"/>
      <c r="G50" s="138"/>
      <c r="H50" s="139"/>
      <c r="I50" s="40" t="s">
        <v>43</v>
      </c>
      <c r="J50" s="57">
        <f>IF(G49+I49=0,"",G49+I49)</f>
        <v>1</v>
      </c>
      <c r="K50" s="158"/>
      <c r="L50" s="41" t="s">
        <v>43</v>
      </c>
      <c r="M50" s="53">
        <f>IFERROR(IF(J50+L49=0,"",J50+L49),"")</f>
        <v>2</v>
      </c>
      <c r="N50" s="160"/>
      <c r="O50" s="40" t="s">
        <v>43</v>
      </c>
      <c r="P50" s="53">
        <f>IFERROR(IF(M50+O49=0,"",M50+O49),"")</f>
        <v>2</v>
      </c>
      <c r="Q50" s="158"/>
      <c r="R50" s="41" t="s">
        <v>43</v>
      </c>
      <c r="S50" s="53">
        <f>IFERROR(IF(P50+R49=0,"",P50+R49),"")</f>
        <v>2</v>
      </c>
      <c r="T50" s="160"/>
    </row>
    <row r="51" spans="1:20" ht="34.5" customHeight="1" x14ac:dyDescent="0.4">
      <c r="A51" s="129"/>
      <c r="B51" s="131"/>
      <c r="C51" s="211" t="s">
        <v>40</v>
      </c>
      <c r="D51" s="182">
        <f>IF(SUM(G51+I51+L51+O51+R51)=0,"",SUM(G51+I51+L51+O51+R51))</f>
        <v>2</v>
      </c>
      <c r="E51" s="183" t="s">
        <v>46</v>
      </c>
      <c r="F51" s="177">
        <f>IF(H51+K51+N51+Q51+T51=0,"",H51+K51+N51+Q51+T51)</f>
        <v>3000</v>
      </c>
      <c r="G51" s="183">
        <v>1</v>
      </c>
      <c r="H51" s="142">
        <v>1000</v>
      </c>
      <c r="I51" s="180"/>
      <c r="J51" s="214"/>
      <c r="K51" s="153"/>
      <c r="L51" s="155">
        <v>1</v>
      </c>
      <c r="M51" s="156"/>
      <c r="N51" s="142">
        <v>2000</v>
      </c>
      <c r="O51" s="180"/>
      <c r="P51" s="181"/>
      <c r="Q51" s="153"/>
      <c r="R51" s="155"/>
      <c r="S51" s="156"/>
      <c r="T51" s="142">
        <v>0</v>
      </c>
    </row>
    <row r="52" spans="1:20" ht="20.25" customHeight="1" x14ac:dyDescent="0.4">
      <c r="A52" s="129"/>
      <c r="B52" s="93"/>
      <c r="C52" s="212"/>
      <c r="D52" s="96"/>
      <c r="E52" s="100"/>
      <c r="F52" s="98"/>
      <c r="G52" s="100"/>
      <c r="H52" s="102"/>
      <c r="I52" s="38" t="s">
        <v>43</v>
      </c>
      <c r="J52" s="36">
        <f>IF(G51+I51=0,"",G51+I51)</f>
        <v>1</v>
      </c>
      <c r="K52" s="154"/>
      <c r="L52" s="39" t="s">
        <v>43</v>
      </c>
      <c r="M52" s="54">
        <f>IFERROR(IF(J52+L51=0,"",J52+L51),"")</f>
        <v>2</v>
      </c>
      <c r="N52" s="102"/>
      <c r="O52" s="38" t="s">
        <v>43</v>
      </c>
      <c r="P52" s="54">
        <f>IFERROR(IF(M52+O51=0,"",M52+O51),"")</f>
        <v>2</v>
      </c>
      <c r="Q52" s="154"/>
      <c r="R52" s="39" t="s">
        <v>43</v>
      </c>
      <c r="S52" s="54">
        <f>IFERROR(IF(P52+R51=0,"",P52+R51),"")</f>
        <v>2</v>
      </c>
      <c r="T52" s="102"/>
    </row>
    <row r="53" spans="1:20" ht="34.5" customHeight="1" x14ac:dyDescent="0.4">
      <c r="A53" s="129"/>
      <c r="B53" s="91" t="s">
        <v>8</v>
      </c>
      <c r="C53" s="209" t="s">
        <v>39</v>
      </c>
      <c r="D53" s="173">
        <f>IF(SUM(G53+I53+L53+O53+R53)=0,"",SUM(G53+I53+L53+O53+R53))</f>
        <v>5</v>
      </c>
      <c r="E53" s="104" t="s">
        <v>45</v>
      </c>
      <c r="F53" s="174">
        <f>IF(H53+K53+N53+Q53+T53=0,"",H53+K53+N53+Q53+T53)</f>
        <v>3000</v>
      </c>
      <c r="G53" s="104">
        <v>1</v>
      </c>
      <c r="H53" s="118">
        <v>1000</v>
      </c>
      <c r="I53" s="165">
        <v>1</v>
      </c>
      <c r="J53" s="166"/>
      <c r="K53" s="116">
        <v>500</v>
      </c>
      <c r="L53" s="104">
        <v>1</v>
      </c>
      <c r="M53" s="166"/>
      <c r="N53" s="118">
        <v>500</v>
      </c>
      <c r="O53" s="165">
        <v>1</v>
      </c>
      <c r="P53" s="166"/>
      <c r="Q53" s="116">
        <v>500</v>
      </c>
      <c r="R53" s="104">
        <v>1</v>
      </c>
      <c r="S53" s="166"/>
      <c r="T53" s="118">
        <v>500</v>
      </c>
    </row>
    <row r="54" spans="1:20" ht="20.25" customHeight="1" x14ac:dyDescent="0.4">
      <c r="A54" s="129"/>
      <c r="B54" s="131"/>
      <c r="C54" s="210"/>
      <c r="D54" s="169"/>
      <c r="E54" s="168"/>
      <c r="F54" s="171"/>
      <c r="G54" s="168"/>
      <c r="H54" s="160"/>
      <c r="I54" s="40" t="s">
        <v>43</v>
      </c>
      <c r="J54" s="57">
        <f>IF(G53+I53=0,"",G53+I53)</f>
        <v>2</v>
      </c>
      <c r="K54" s="151"/>
      <c r="L54" s="41" t="s">
        <v>43</v>
      </c>
      <c r="M54" s="53">
        <f>IFERROR(IF(J54+L53=0,"",J54+L53),"")</f>
        <v>3</v>
      </c>
      <c r="N54" s="160"/>
      <c r="O54" s="40" t="s">
        <v>43</v>
      </c>
      <c r="P54" s="53">
        <f>IFERROR(IF(M54+O53=0,"",M54+O53),"")</f>
        <v>4</v>
      </c>
      <c r="Q54" s="151"/>
      <c r="R54" s="41" t="s">
        <v>43</v>
      </c>
      <c r="S54" s="53">
        <f>IFERROR(IF(P54+R53=0,"",P54+R53),"")</f>
        <v>5</v>
      </c>
      <c r="T54" s="160"/>
    </row>
    <row r="55" spans="1:20" ht="34.5" customHeight="1" x14ac:dyDescent="0.4">
      <c r="A55" s="129"/>
      <c r="B55" s="131"/>
      <c r="C55" s="211" t="s">
        <v>37</v>
      </c>
      <c r="D55" s="169">
        <f>IF(SUM(G55+I55+L55+O55+R55)=0,"",SUM(G55+I55+L55+O55+R55))</f>
        <v>3</v>
      </c>
      <c r="E55" s="168" t="s">
        <v>45</v>
      </c>
      <c r="F55" s="171">
        <f>IF(H55+K55+N55+Q55+T55=0,"",H55+K55+N55+Q55+T55)</f>
        <v>4500</v>
      </c>
      <c r="G55" s="168">
        <v>1</v>
      </c>
      <c r="H55" s="160">
        <v>1500</v>
      </c>
      <c r="I55" s="167"/>
      <c r="J55" s="213"/>
      <c r="K55" s="151"/>
      <c r="L55" s="168">
        <v>1</v>
      </c>
      <c r="M55" s="150"/>
      <c r="N55" s="160">
        <v>1500</v>
      </c>
      <c r="O55" s="167"/>
      <c r="P55" s="150"/>
      <c r="Q55" s="151"/>
      <c r="R55" s="168">
        <v>1</v>
      </c>
      <c r="S55" s="150"/>
      <c r="T55" s="160">
        <v>1500</v>
      </c>
    </row>
    <row r="56" spans="1:20" ht="20.25" customHeight="1" x14ac:dyDescent="0.4">
      <c r="A56" s="129"/>
      <c r="B56" s="93"/>
      <c r="C56" s="212"/>
      <c r="D56" s="170"/>
      <c r="E56" s="192"/>
      <c r="F56" s="172"/>
      <c r="G56" s="192"/>
      <c r="H56" s="119"/>
      <c r="I56" s="38" t="s">
        <v>43</v>
      </c>
      <c r="J56" s="36">
        <f>IF(G55+I55=0,"",G55+I55)</f>
        <v>1</v>
      </c>
      <c r="K56" s="117"/>
      <c r="L56" s="39" t="s">
        <v>43</v>
      </c>
      <c r="M56" s="54">
        <f>IFERROR(IF(J56+L55=0,"",J56+L55),"")</f>
        <v>2</v>
      </c>
      <c r="N56" s="119"/>
      <c r="O56" s="38" t="s">
        <v>43</v>
      </c>
      <c r="P56" s="54">
        <f>IFERROR(IF(M56+O55=0,"",M56+O55),"")</f>
        <v>2</v>
      </c>
      <c r="Q56" s="117"/>
      <c r="R56" s="39" t="s">
        <v>43</v>
      </c>
      <c r="S56" s="54">
        <f>IFERROR(IF(P56+R55=0,"",P56+R55),"")</f>
        <v>3</v>
      </c>
      <c r="T56" s="119"/>
    </row>
    <row r="57" spans="1:20" ht="34.5" customHeight="1" x14ac:dyDescent="0.4">
      <c r="A57" s="129"/>
      <c r="B57" s="161" t="s">
        <v>9</v>
      </c>
      <c r="C57" s="209" t="s">
        <v>38</v>
      </c>
      <c r="D57" s="95" t="str">
        <f>IF(SUM(G57+I57+L57+O57+R57)=0,"",SUM(G57+I57+L57+O57+R57))</f>
        <v/>
      </c>
      <c r="E57" s="217"/>
      <c r="F57" s="215" t="str">
        <f>IF(H57+K57+N57+Q57+T57=0,"",H57+K57+N57+Q57+T57)</f>
        <v/>
      </c>
      <c r="G57" s="163"/>
      <c r="H57" s="101"/>
      <c r="I57" s="165"/>
      <c r="J57" s="166"/>
      <c r="K57" s="116"/>
      <c r="L57" s="104"/>
      <c r="M57" s="166"/>
      <c r="N57" s="118"/>
      <c r="O57" s="165"/>
      <c r="P57" s="166"/>
      <c r="Q57" s="116"/>
      <c r="R57" s="104"/>
      <c r="S57" s="166"/>
      <c r="T57" s="118"/>
    </row>
    <row r="58" spans="1:20" ht="20.25" customHeight="1" x14ac:dyDescent="0.4">
      <c r="A58" s="130"/>
      <c r="B58" s="162"/>
      <c r="C58" s="212"/>
      <c r="D58" s="96"/>
      <c r="E58" s="218"/>
      <c r="F58" s="216"/>
      <c r="G58" s="164"/>
      <c r="H58" s="102"/>
      <c r="I58" s="38" t="s">
        <v>43</v>
      </c>
      <c r="J58" s="36" t="str">
        <f>IF(G57+I57=0,"",G57+I57)</f>
        <v/>
      </c>
      <c r="K58" s="117"/>
      <c r="L58" s="39" t="s">
        <v>43</v>
      </c>
      <c r="M58" s="44" t="str">
        <f>IFERROR(IF(J58+L57=0,"",J58+L57),"")</f>
        <v/>
      </c>
      <c r="N58" s="119"/>
      <c r="O58" s="38" t="s">
        <v>43</v>
      </c>
      <c r="P58" s="56" t="str">
        <f>IFERROR(IF(M58+O57=0,"",M58+O57),"")</f>
        <v/>
      </c>
      <c r="Q58" s="117"/>
      <c r="R58" s="39" t="s">
        <v>43</v>
      </c>
      <c r="S58" s="44" t="str">
        <f>IFERROR(IF(P58+R57=0,"",P58+R57),"")</f>
        <v/>
      </c>
      <c r="T58" s="119"/>
    </row>
    <row r="59" spans="1:20" ht="33" customHeight="1" x14ac:dyDescent="0.4">
      <c r="A59" s="2"/>
      <c r="B59" s="2"/>
      <c r="C59" s="11"/>
      <c r="D59" s="30" t="s">
        <v>11</v>
      </c>
      <c r="E59" s="11"/>
      <c r="F59" s="3">
        <f>IF(SUM(F37:F58)=0,"",SUM(F37:F58))</f>
        <v>182500</v>
      </c>
      <c r="G59" s="30" t="s">
        <v>11</v>
      </c>
      <c r="H59" s="3">
        <f>IF(SUM(H37:H58)=0,"",SUM(H37:H58))</f>
        <v>50500</v>
      </c>
      <c r="I59" s="30"/>
      <c r="J59" s="30" t="s">
        <v>11</v>
      </c>
      <c r="K59" s="3">
        <f>IF(SUM(K37:K58)=0,"",SUM(K37:K58))</f>
        <v>24000</v>
      </c>
      <c r="L59" s="30"/>
      <c r="M59" s="30" t="s">
        <v>11</v>
      </c>
      <c r="N59" s="3">
        <f>IF(SUM(N37:N58)=0,"",SUM(N37:N58))</f>
        <v>39500</v>
      </c>
      <c r="O59" s="30"/>
      <c r="P59" s="30" t="s">
        <v>11</v>
      </c>
      <c r="Q59" s="3">
        <f>IF(SUM(Q37:Q58)=0,"",SUM(Q37:Q58))</f>
        <v>25500</v>
      </c>
      <c r="R59" s="30"/>
      <c r="S59" s="30" t="s">
        <v>11</v>
      </c>
      <c r="T59" s="3">
        <f>IF(SUM(T37:T58)=0,"",SUM(T37:T58))</f>
        <v>43000</v>
      </c>
    </row>
    <row r="60" spans="1:20" x14ac:dyDescent="0.4">
      <c r="A60" s="15"/>
      <c r="B60" s="2"/>
      <c r="C60" s="2"/>
      <c r="D60" s="2"/>
      <c r="E60" s="2"/>
      <c r="F60" s="2"/>
      <c r="G60" s="2"/>
      <c r="H60" s="2"/>
      <c r="I60" s="4"/>
      <c r="J60" s="2"/>
      <c r="K60" s="2"/>
      <c r="L60" s="4"/>
      <c r="M60" s="2"/>
      <c r="N60" s="2"/>
      <c r="O60" s="4"/>
      <c r="P60" s="2"/>
      <c r="Q60" s="2"/>
      <c r="R60" s="4"/>
      <c r="S60" s="2"/>
      <c r="T60" s="2"/>
    </row>
    <row r="61" spans="1:20" x14ac:dyDescent="0.4">
      <c r="B61" s="11"/>
      <c r="C61" s="11"/>
      <c r="D61" s="11"/>
      <c r="E61" s="11"/>
      <c r="F61" s="11"/>
      <c r="G61" s="2"/>
      <c r="H61" s="2"/>
      <c r="I61" s="4"/>
      <c r="J61" s="2"/>
      <c r="K61" s="2"/>
      <c r="L61" s="4"/>
      <c r="M61" s="2"/>
      <c r="N61" s="2"/>
      <c r="O61" s="4"/>
      <c r="P61" s="2"/>
      <c r="Q61" s="2"/>
      <c r="R61" s="4"/>
      <c r="S61" s="2"/>
      <c r="T61" s="2"/>
    </row>
    <row r="62" spans="1:20" x14ac:dyDescent="0.4">
      <c r="A62" s="2"/>
      <c r="B62" s="2"/>
      <c r="C62" s="2"/>
      <c r="D62" s="2"/>
      <c r="E62" s="2"/>
      <c r="F62" s="2"/>
      <c r="G62" s="2"/>
      <c r="H62" s="2"/>
      <c r="I62" s="4"/>
      <c r="J62" s="2"/>
      <c r="K62" s="2"/>
      <c r="L62" s="4"/>
      <c r="M62" s="2"/>
      <c r="N62" s="2"/>
      <c r="O62" s="4"/>
      <c r="P62" s="2"/>
      <c r="Q62" s="2"/>
      <c r="R62" s="4"/>
      <c r="S62" s="2"/>
      <c r="T62" s="2"/>
    </row>
    <row r="63" spans="1:20" x14ac:dyDescent="0.4">
      <c r="A63" s="2"/>
      <c r="B63" s="2"/>
      <c r="C63" s="2"/>
      <c r="D63" s="2"/>
      <c r="E63" s="2"/>
      <c r="F63" s="2"/>
      <c r="G63" s="2"/>
      <c r="H63" s="2"/>
      <c r="I63" s="4"/>
      <c r="J63" s="2"/>
      <c r="K63" s="2"/>
      <c r="L63" s="4"/>
      <c r="M63" s="2"/>
      <c r="N63" s="2"/>
      <c r="O63" s="4"/>
      <c r="P63" s="2"/>
      <c r="Q63" s="2"/>
      <c r="R63" s="4"/>
      <c r="S63" s="2"/>
      <c r="T63" s="2"/>
    </row>
    <row r="64" spans="1:20" x14ac:dyDescent="0.4">
      <c r="A64" s="2"/>
      <c r="B64" s="2"/>
      <c r="C64" s="2"/>
      <c r="D64" s="2"/>
      <c r="E64" s="2"/>
      <c r="F64" s="2"/>
      <c r="G64" s="2"/>
      <c r="H64" s="2"/>
      <c r="I64" s="4"/>
      <c r="J64" s="2"/>
      <c r="K64" s="2"/>
      <c r="L64" s="4"/>
      <c r="M64" s="2"/>
      <c r="N64" s="2"/>
      <c r="O64" s="4"/>
      <c r="P64" s="2"/>
      <c r="Q64" s="2"/>
      <c r="R64" s="4"/>
      <c r="S64" s="2"/>
      <c r="T64" s="2"/>
    </row>
    <row r="65" spans="1:20" x14ac:dyDescent="0.4">
      <c r="A65" s="2"/>
      <c r="B65" s="2"/>
      <c r="C65" s="2"/>
      <c r="D65" s="2"/>
      <c r="E65" s="2"/>
      <c r="F65" s="2"/>
      <c r="G65" s="2"/>
      <c r="H65" s="2"/>
      <c r="I65" s="4"/>
      <c r="J65" s="2"/>
      <c r="K65" s="2"/>
      <c r="L65" s="4"/>
      <c r="M65" s="2"/>
      <c r="N65" s="2"/>
      <c r="O65" s="4"/>
      <c r="P65" s="2"/>
      <c r="Q65" s="2"/>
      <c r="R65" s="4"/>
      <c r="S65" s="2"/>
      <c r="T65" s="2"/>
    </row>
    <row r="66" spans="1:20" x14ac:dyDescent="0.4">
      <c r="A66" s="2"/>
      <c r="B66" s="2"/>
      <c r="C66" s="2"/>
      <c r="D66" s="2"/>
      <c r="E66" s="2"/>
      <c r="F66" s="2"/>
      <c r="G66" s="2"/>
      <c r="H66" s="2"/>
      <c r="I66" s="4"/>
      <c r="J66" s="2"/>
      <c r="K66" s="2"/>
      <c r="L66" s="4"/>
      <c r="M66" s="2"/>
      <c r="N66" s="2"/>
      <c r="O66" s="4"/>
      <c r="P66" s="2"/>
      <c r="Q66" s="2"/>
      <c r="R66" s="4"/>
      <c r="S66" s="2"/>
      <c r="T66" s="2"/>
    </row>
    <row r="67" spans="1:20" x14ac:dyDescent="0.4">
      <c r="A67" s="2"/>
      <c r="B67" s="2"/>
      <c r="C67" s="2"/>
      <c r="D67" s="2"/>
      <c r="E67" s="2"/>
      <c r="F67" s="2"/>
      <c r="G67" s="2"/>
      <c r="H67" s="2"/>
      <c r="I67" s="4"/>
      <c r="J67" s="2"/>
      <c r="K67" s="2"/>
      <c r="L67" s="4"/>
      <c r="M67" s="2"/>
      <c r="N67" s="2"/>
      <c r="O67" s="4"/>
      <c r="P67" s="2"/>
      <c r="Q67" s="2"/>
      <c r="R67" s="4"/>
      <c r="S67" s="2"/>
      <c r="T67" s="2"/>
    </row>
    <row r="68" spans="1:20" x14ac:dyDescent="0.4">
      <c r="A68" s="2"/>
      <c r="B68" s="2"/>
      <c r="C68" s="2"/>
      <c r="D68" s="2"/>
      <c r="E68" s="2"/>
      <c r="F68" s="2"/>
      <c r="G68" s="2"/>
      <c r="H68" s="2"/>
      <c r="I68" s="4"/>
      <c r="J68" s="2"/>
      <c r="K68" s="2"/>
      <c r="L68" s="4"/>
      <c r="M68" s="2"/>
      <c r="N68" s="2"/>
      <c r="O68" s="4"/>
      <c r="P68" s="2"/>
      <c r="Q68" s="2"/>
      <c r="R68" s="4"/>
      <c r="S68" s="2"/>
      <c r="T68" s="2"/>
    </row>
    <row r="69" spans="1:20" x14ac:dyDescent="0.4">
      <c r="A69" s="2"/>
      <c r="B69" s="2"/>
      <c r="C69" s="2"/>
      <c r="D69" s="2"/>
      <c r="E69" s="2"/>
      <c r="F69" s="2"/>
      <c r="G69" s="2"/>
      <c r="H69" s="2"/>
      <c r="I69" s="4"/>
      <c r="J69" s="2"/>
      <c r="K69" s="2"/>
      <c r="L69" s="4"/>
      <c r="M69" s="2"/>
      <c r="N69" s="2"/>
      <c r="O69" s="4"/>
      <c r="P69" s="2"/>
      <c r="Q69" s="2"/>
      <c r="R69" s="4"/>
      <c r="S69" s="2"/>
      <c r="T69" s="2"/>
    </row>
    <row r="70" spans="1:20" x14ac:dyDescent="0.4">
      <c r="A70" s="2"/>
      <c r="B70" s="2"/>
      <c r="C70" s="2"/>
      <c r="D70" s="2"/>
      <c r="E70" s="2"/>
      <c r="F70" s="2"/>
      <c r="G70" s="2"/>
      <c r="H70" s="2"/>
      <c r="I70" s="4"/>
      <c r="J70" s="2"/>
      <c r="K70" s="2"/>
      <c r="L70" s="4"/>
      <c r="M70" s="2"/>
      <c r="N70" s="2"/>
      <c r="O70" s="4"/>
      <c r="P70" s="2"/>
      <c r="Q70" s="2"/>
      <c r="R70" s="4"/>
      <c r="S70" s="2"/>
      <c r="T70" s="2"/>
    </row>
    <row r="71" spans="1:20" x14ac:dyDescent="0.4">
      <c r="A71" s="2"/>
      <c r="B71" s="2"/>
      <c r="C71" s="2"/>
      <c r="D71" s="2"/>
      <c r="E71" s="2"/>
      <c r="F71" s="2"/>
      <c r="G71" s="2"/>
      <c r="H71" s="2"/>
      <c r="I71" s="4"/>
      <c r="J71" s="2"/>
      <c r="K71" s="2"/>
      <c r="L71" s="4"/>
      <c r="M71" s="2"/>
      <c r="N71" s="2"/>
      <c r="O71" s="4"/>
      <c r="P71" s="2"/>
      <c r="Q71" s="2"/>
      <c r="R71" s="4"/>
      <c r="S71" s="2"/>
      <c r="T71" s="2"/>
    </row>
    <row r="72" spans="1:20" x14ac:dyDescent="0.4">
      <c r="A72" s="2"/>
      <c r="B72" s="2"/>
      <c r="C72" s="2"/>
      <c r="D72" s="2"/>
      <c r="E72" s="2"/>
      <c r="F72" s="2"/>
      <c r="G72" s="2"/>
      <c r="H72" s="2"/>
      <c r="I72" s="4"/>
      <c r="J72" s="2"/>
      <c r="K72" s="2"/>
      <c r="L72" s="4"/>
      <c r="M72" s="2"/>
      <c r="N72" s="2"/>
      <c r="O72" s="4"/>
      <c r="P72" s="2"/>
      <c r="Q72" s="2"/>
      <c r="R72" s="4"/>
      <c r="S72" s="2"/>
      <c r="T72" s="2"/>
    </row>
    <row r="73" spans="1:20" x14ac:dyDescent="0.4">
      <c r="A73" s="2"/>
      <c r="B73" s="2"/>
      <c r="C73" s="2"/>
      <c r="D73" s="2"/>
      <c r="E73" s="2"/>
      <c r="F73" s="2"/>
      <c r="G73" s="2"/>
      <c r="H73" s="2"/>
      <c r="I73" s="4"/>
      <c r="J73" s="2"/>
      <c r="K73" s="2"/>
      <c r="L73" s="4"/>
      <c r="M73" s="2"/>
      <c r="N73" s="2"/>
      <c r="O73" s="4"/>
      <c r="P73" s="2"/>
      <c r="Q73" s="2"/>
      <c r="R73" s="4"/>
      <c r="S73" s="2"/>
      <c r="T73" s="2"/>
    </row>
    <row r="74" spans="1:20" x14ac:dyDescent="0.4">
      <c r="A74" s="2"/>
      <c r="B74" s="2"/>
      <c r="C74" s="2"/>
      <c r="D74" s="2"/>
      <c r="E74" s="2"/>
      <c r="F74" s="2"/>
      <c r="G74" s="2"/>
      <c r="H74" s="2"/>
      <c r="I74" s="4"/>
      <c r="J74" s="2"/>
      <c r="K74" s="2"/>
      <c r="L74" s="4"/>
      <c r="M74" s="2"/>
      <c r="N74" s="2"/>
      <c r="O74" s="4"/>
      <c r="P74" s="2"/>
      <c r="Q74" s="2"/>
      <c r="R74" s="4"/>
      <c r="S74" s="2"/>
      <c r="T74" s="2"/>
    </row>
    <row r="75" spans="1:20" x14ac:dyDescent="0.4">
      <c r="A75" s="2"/>
      <c r="B75" s="2"/>
      <c r="C75" s="2"/>
      <c r="D75" s="2"/>
      <c r="E75" s="2"/>
      <c r="F75" s="2"/>
      <c r="G75" s="2"/>
      <c r="H75" s="2"/>
      <c r="I75" s="4"/>
      <c r="J75" s="2"/>
      <c r="K75" s="2"/>
      <c r="L75" s="4"/>
      <c r="M75" s="2"/>
      <c r="N75" s="2"/>
      <c r="O75" s="4"/>
      <c r="P75" s="2"/>
      <c r="Q75" s="2"/>
      <c r="R75" s="4"/>
      <c r="S75" s="2"/>
      <c r="T75" s="2"/>
    </row>
    <row r="76" spans="1:20" x14ac:dyDescent="0.4">
      <c r="A76" s="2"/>
      <c r="B76" s="2"/>
      <c r="C76" s="2"/>
      <c r="D76" s="2"/>
      <c r="E76" s="2"/>
      <c r="F76" s="2"/>
      <c r="G76" s="2"/>
      <c r="H76" s="2"/>
      <c r="I76" s="4"/>
      <c r="J76" s="2"/>
      <c r="K76" s="2"/>
      <c r="L76" s="4"/>
      <c r="M76" s="2"/>
      <c r="N76" s="2"/>
      <c r="O76" s="4"/>
      <c r="P76" s="2"/>
      <c r="Q76" s="2"/>
      <c r="R76" s="4"/>
      <c r="S76" s="2"/>
      <c r="T76" s="2"/>
    </row>
    <row r="77" spans="1:20" x14ac:dyDescent="0.4">
      <c r="A77" s="2"/>
      <c r="B77" s="2"/>
      <c r="C77" s="2"/>
      <c r="D77" s="2"/>
      <c r="E77" s="2"/>
      <c r="F77" s="2"/>
      <c r="G77" s="2"/>
      <c r="H77" s="2"/>
      <c r="I77" s="4"/>
      <c r="J77" s="2"/>
      <c r="K77" s="2"/>
      <c r="L77" s="4"/>
      <c r="M77" s="2"/>
      <c r="N77" s="2"/>
      <c r="O77" s="4"/>
      <c r="P77" s="2"/>
      <c r="Q77" s="2"/>
      <c r="R77" s="4"/>
      <c r="S77" s="2"/>
      <c r="T77" s="2"/>
    </row>
  </sheetData>
  <mergeCells count="178">
    <mergeCell ref="B53:B56"/>
    <mergeCell ref="C53:C54"/>
    <mergeCell ref="D53:D54"/>
    <mergeCell ref="F53:F54"/>
    <mergeCell ref="G53:G54"/>
    <mergeCell ref="H53:H54"/>
    <mergeCell ref="E37:E38"/>
    <mergeCell ref="E39:E40"/>
    <mergeCell ref="E41:E42"/>
    <mergeCell ref="E43:E44"/>
    <mergeCell ref="E45:E46"/>
    <mergeCell ref="E47:E48"/>
    <mergeCell ref="E49:E50"/>
    <mergeCell ref="E51:E52"/>
    <mergeCell ref="E53:E54"/>
    <mergeCell ref="H51:H52"/>
    <mergeCell ref="B43:C44"/>
    <mergeCell ref="D43:D44"/>
    <mergeCell ref="F43:F44"/>
    <mergeCell ref="G43:G44"/>
    <mergeCell ref="B57:B58"/>
    <mergeCell ref="C57:C58"/>
    <mergeCell ref="D57:D58"/>
    <mergeCell ref="F57:F58"/>
    <mergeCell ref="O57:P57"/>
    <mergeCell ref="Q57:Q58"/>
    <mergeCell ref="R57:S57"/>
    <mergeCell ref="T57:T58"/>
    <mergeCell ref="G57:G58"/>
    <mergeCell ref="H57:H58"/>
    <mergeCell ref="I57:J57"/>
    <mergeCell ref="K57:K58"/>
    <mergeCell ref="L57:M57"/>
    <mergeCell ref="N57:N58"/>
    <mergeCell ref="E57:E58"/>
    <mergeCell ref="T53:T54"/>
    <mergeCell ref="C55:C56"/>
    <mergeCell ref="D55:D56"/>
    <mergeCell ref="F55:F56"/>
    <mergeCell ref="G55:G56"/>
    <mergeCell ref="H55:H56"/>
    <mergeCell ref="I55:J55"/>
    <mergeCell ref="K55:K56"/>
    <mergeCell ref="L55:M55"/>
    <mergeCell ref="K53:K54"/>
    <mergeCell ref="L53:M53"/>
    <mergeCell ref="N53:N54"/>
    <mergeCell ref="O53:P53"/>
    <mergeCell ref="Q53:Q54"/>
    <mergeCell ref="R53:S53"/>
    <mergeCell ref="N55:N56"/>
    <mergeCell ref="O55:P55"/>
    <mergeCell ref="Q55:Q56"/>
    <mergeCell ref="R55:S55"/>
    <mergeCell ref="T55:T56"/>
    <mergeCell ref="E55:E56"/>
    <mergeCell ref="I53:J53"/>
    <mergeCell ref="I51:J51"/>
    <mergeCell ref="L49:M49"/>
    <mergeCell ref="K51:K52"/>
    <mergeCell ref="L51:M51"/>
    <mergeCell ref="N49:N50"/>
    <mergeCell ref="O49:P49"/>
    <mergeCell ref="Q49:Q50"/>
    <mergeCell ref="R49:S49"/>
    <mergeCell ref="Q51:Q52"/>
    <mergeCell ref="T49:T50"/>
    <mergeCell ref="T47:T48"/>
    <mergeCell ref="B49:B52"/>
    <mergeCell ref="C49:C50"/>
    <mergeCell ref="D49:D50"/>
    <mergeCell ref="F49:F50"/>
    <mergeCell ref="G49:G50"/>
    <mergeCell ref="H49:H50"/>
    <mergeCell ref="I49:J49"/>
    <mergeCell ref="K49:K50"/>
    <mergeCell ref="K47:K48"/>
    <mergeCell ref="L47:M47"/>
    <mergeCell ref="N47:N48"/>
    <mergeCell ref="O47:P47"/>
    <mergeCell ref="Q47:Q48"/>
    <mergeCell ref="R47:S47"/>
    <mergeCell ref="R51:S51"/>
    <mergeCell ref="T51:T52"/>
    <mergeCell ref="N51:N52"/>
    <mergeCell ref="O51:P51"/>
    <mergeCell ref="C51:C52"/>
    <mergeCell ref="D51:D52"/>
    <mergeCell ref="F51:F52"/>
    <mergeCell ref="G51:G52"/>
    <mergeCell ref="G47:G48"/>
    <mergeCell ref="H47:H48"/>
    <mergeCell ref="I47:J47"/>
    <mergeCell ref="H45:H46"/>
    <mergeCell ref="I45:J45"/>
    <mergeCell ref="K45:K46"/>
    <mergeCell ref="L45:M45"/>
    <mergeCell ref="N45:N46"/>
    <mergeCell ref="O45:P45"/>
    <mergeCell ref="Q43:Q44"/>
    <mergeCell ref="T43:T44"/>
    <mergeCell ref="A45:A58"/>
    <mergeCell ref="B45:B48"/>
    <mergeCell ref="C45:C46"/>
    <mergeCell ref="D45:D46"/>
    <mergeCell ref="F45:F46"/>
    <mergeCell ref="G45:G46"/>
    <mergeCell ref="H43:H44"/>
    <mergeCell ref="K43:K44"/>
    <mergeCell ref="N43:N44"/>
    <mergeCell ref="A37:A44"/>
    <mergeCell ref="Q45:Q46"/>
    <mergeCell ref="R45:S45"/>
    <mergeCell ref="N39:N40"/>
    <mergeCell ref="O39:P39"/>
    <mergeCell ref="N41:N42"/>
    <mergeCell ref="O41:P41"/>
    <mergeCell ref="Q41:Q42"/>
    <mergeCell ref="R41:S41"/>
    <mergeCell ref="T45:T46"/>
    <mergeCell ref="C47:C48"/>
    <mergeCell ref="D47:D48"/>
    <mergeCell ref="F47:F48"/>
    <mergeCell ref="T41:T42"/>
    <mergeCell ref="B41:C42"/>
    <mergeCell ref="D41:D42"/>
    <mergeCell ref="F41:F42"/>
    <mergeCell ref="G41:G42"/>
    <mergeCell ref="H41:H42"/>
    <mergeCell ref="I41:J41"/>
    <mergeCell ref="K41:K42"/>
    <mergeCell ref="L41:M41"/>
    <mergeCell ref="B37:C38"/>
    <mergeCell ref="D37:D38"/>
    <mergeCell ref="F37:F38"/>
    <mergeCell ref="G37:G38"/>
    <mergeCell ref="T39:T40"/>
    <mergeCell ref="K39:K40"/>
    <mergeCell ref="L39:M39"/>
    <mergeCell ref="Q39:Q40"/>
    <mergeCell ref="R39:S39"/>
    <mergeCell ref="A34:A36"/>
    <mergeCell ref="B34:C36"/>
    <mergeCell ref="D34:F35"/>
    <mergeCell ref="G34:T34"/>
    <mergeCell ref="G35:H35"/>
    <mergeCell ref="I35:K35"/>
    <mergeCell ref="L35:N35"/>
    <mergeCell ref="O35:Q35"/>
    <mergeCell ref="R35:T35"/>
    <mergeCell ref="I36:J36"/>
    <mergeCell ref="L36:M36"/>
    <mergeCell ref="O36:P36"/>
    <mergeCell ref="R36:S36"/>
    <mergeCell ref="I43:J44"/>
    <mergeCell ref="L43:M44"/>
    <mergeCell ref="O43:P44"/>
    <mergeCell ref="R43:S44"/>
    <mergeCell ref="Q14:T14"/>
    <mergeCell ref="B19:T19"/>
    <mergeCell ref="B21:T21"/>
    <mergeCell ref="B23:T23"/>
    <mergeCell ref="B25:T25"/>
    <mergeCell ref="Q37:Q38"/>
    <mergeCell ref="R37:S37"/>
    <mergeCell ref="T37:T38"/>
    <mergeCell ref="B39:C40"/>
    <mergeCell ref="D39:D40"/>
    <mergeCell ref="F39:F40"/>
    <mergeCell ref="G39:G40"/>
    <mergeCell ref="H39:H40"/>
    <mergeCell ref="I39:J39"/>
    <mergeCell ref="H37:H38"/>
    <mergeCell ref="I37:J37"/>
    <mergeCell ref="K37:K38"/>
    <mergeCell ref="L37:M37"/>
    <mergeCell ref="N37:N38"/>
    <mergeCell ref="O37:P37"/>
  </mergeCells>
  <phoneticPr fontId="1"/>
  <pageMargins left="0.23622047244094491" right="0.23622047244094491" top="1.3385826771653544"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KPI設定説明書 </vt:lpstr>
      <vt:lpstr>KPI設定説明書  (記載例)</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Deloitte_Maiko Kawasaki</cp:lastModifiedBy>
  <cp:lastPrinted>2020-07-07T06:57:45Z</cp:lastPrinted>
  <dcterms:created xsi:type="dcterms:W3CDTF">2020-06-15T00:09:46Z</dcterms:created>
  <dcterms:modified xsi:type="dcterms:W3CDTF">2022-05-20T08:20:16Z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2022-05-16T23:04:20Z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5e6ac6a4-4776-428b-b2e4-96c928d04d0b</vt:lpwstr>
  </property>
  <property fmtid="{D5CDD505-2E9C-101B-9397-08002B2CF9AE}" pid="8" name="MSIP_Label_ea60d57e-af5b-4752-ac57-3e4f28ca11dc_ContentBits">
    <vt:lpwstr>0</vt:lpwstr>
  </property>
</Properties>
</file>